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ormulário de Solicitação de Co" sheetId="1" state="visible" r:id="rId3"/>
    <sheet name="Lista de Itens" sheetId="2" state="visible" r:id="rId4"/>
    <sheet name="Orientações de Preenchimento" sheetId="3" state="hidden" r:id="rId5"/>
  </sheets>
  <definedNames>
    <definedName function="false" hidden="false" localSheetId="0" name="_xlnm.Print_Area" vbProcedure="false">'Formulário de Solicitação de Co'!$B$1:$G$137</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<sst xmlns="http://schemas.openxmlformats.org/spreadsheetml/2006/main" count="346" uniqueCount="183">
  <si>
    <t xml:space="preserve">
Ministério da Educação
Secretaria de Educação Profissional e Tecnológica
Instituto Federal Catarinense</t>
  </si>
  <si>
    <t xml:space="preserve">DOCUMENTO DE FORMALIZAÇÃO DE DEMANDA (DFD)</t>
  </si>
  <si>
    <r>
      <rPr>
        <b val="true"/>
        <sz val="10"/>
        <rFont val="Calibri"/>
        <family val="2"/>
        <charset val="1"/>
      </rPr>
      <t xml:space="preserve">( X )</t>
    </r>
    <r>
      <rPr>
        <b val="true"/>
        <sz val="12"/>
        <rFont val="Calibri"/>
        <family val="2"/>
        <charset val="1"/>
      </rPr>
      <t xml:space="preserve"> COMPRAS INSTITUCIONAIS           </t>
    </r>
    <r>
      <rPr>
        <b val="true"/>
        <sz val="10"/>
        <rFont val="Calibri"/>
        <family val="2"/>
        <charset val="1"/>
      </rPr>
      <t xml:space="preserve">(    )</t>
    </r>
    <r>
      <rPr>
        <b val="true"/>
        <sz val="12"/>
        <rFont val="Calibri"/>
        <family val="2"/>
        <charset val="1"/>
      </rPr>
      <t xml:space="preserve">  DEMAIS DEMANDAS</t>
    </r>
  </si>
  <si>
    <t xml:space="preserve">Instruções de preenchimento: </t>
  </si>
  <si>
    <t xml:space="preserve">(    )  2024 – Adequações Pontuais                     (    )   2025 – Novas Demandas</t>
  </si>
  <si>
    <t xml:space="preserve">1. UNIDADE REQUISITANTE</t>
  </si>
  <si>
    <t xml:space="preserve">Campus:</t>
  </si>
  <si>
    <t xml:space="preserve">Setor Requisitante:</t>
  </si>
  <si>
    <t xml:space="preserve">Sevidor Requisitante: </t>
  </si>
  <si>
    <t xml:space="preserve">SIAPE:</t>
  </si>
  <si>
    <t xml:space="preserve">Fiscal/Substituto (se houver):</t>
  </si>
  <si>
    <t xml:space="preserve">Obs: Informar o nome do fiscal e SIAPE. Caso deixe em branco o próprio requisitante assumirá a fiscalização e o acompanhamento.</t>
  </si>
  <si>
    <t xml:space="preserve">Telefone:</t>
  </si>
  <si>
    <t xml:space="preserve">e-mail:</t>
  </si>
  <si>
    <t xml:space="preserve">2. OBJETO</t>
  </si>
  <si>
    <t xml:space="preserve">Aquisição de itens da lista de compra institucional de Materiais Educativos e Esportivos do primeiro semestre, para atender as necessidades do setor requisitante acima referenciado do Instituto Federal Catarinense para os próximos 12 meses.</t>
  </si>
  <si>
    <t xml:space="preserve">Obs: Essa informação já vem preenchida por se tratar de formulário padronizado de compra institucional .</t>
  </si>
  <si>
    <t xml:space="preserve">3. JUSTIFICATIVAS/MOTIVAÇÕES QUE FUNDAMENTAM A NECESSIDADE DE SE ATENDER A DEMANDA:</t>
  </si>
  <si>
    <t xml:space="preserve">Obs: Elaborar pelo menos um parágrafo de justificativa explicando a necessidade em linhas gerais, indicando o uso e importância. Por exemplo: em quais atividades os insumos são requeridos, se laboratórios, salas de aula, atividades de suporte ou manutenção, etc. Sugere-se citar o que pode ocorrer se não dispormos dos materiais solicitados.</t>
  </si>
  <si>
    <t xml:space="preserve">4.2 JUSTIFICATIVAS/MOTIVAÇÕES QUE FUNDAMENTAM O QUANTITATIVO SOLICITADO:</t>
  </si>
  <si>
    <t xml:space="preserve">Os quantitativos dos itens foram determinados segundo o histórico de consumo apresentado em anexo a esse pedido.
O quantitativo solicitado é diretamente relacionado ao número de alunos que realizam a disciplina em cada semestre.
O quantitativo solicitado considera o consumo de XX KG por animal, sendo que a instituição possui plantel de XXX animais.
É previsto a instalação de XX equipamentos em cada sala de aula, no total de XXX salas.</t>
  </si>
  <si>
    <t xml:space="preserve">4. HABILITAÇÃO ESPECÍFICA: (EXEMPLO: AMOSTRA, CERTIFICADO, ETC)</t>
  </si>
  <si>
    <t xml:space="preserve">Obs: Citar os itens que requerem habilitação específica para ser exigira durante a licitação, e indicar quais são, tais como: apresentação de amostras, certificados específicos do produto ou da empresa fornecedora, autorizações, licenças, logística reversa, etc.</t>
  </si>
  <si>
    <t xml:space="preserve">5. DOCUMENTOS/INFORMAÇÕES COMPLEMENTARES QUE ACOMPANHAM O FORMULÁRIO DE SOLICITAÇÃO DE COMPRAS: (EXEMPLO: GARANTIA, INSTALAÇÃO, ETC)</t>
  </si>
  <si>
    <t xml:space="preserve">Obs: Elencar nesse campo e anexar ao pedido as informações complementares que acompanham o pedido, tais como: Critérios de avaliação das amostras, esquemas, manuais, normas, projetos e orientações técnicas para conhecimento da futura contratada.</t>
  </si>
  <si>
    <r>
      <rPr>
        <b val="true"/>
        <sz val="9.5"/>
        <color rgb="FF000000"/>
        <rFont val="Calibri"/>
        <family val="2"/>
        <charset val="1"/>
      </rPr>
      <t xml:space="preserve">6. GRAU DE PRIORIDADE DA AQUISIÇÃO OU CONTRATAÇÃO</t>
    </r>
    <r>
      <rPr>
        <b val="true"/>
        <sz val="9.5"/>
        <color rgb="FFED1C24"/>
        <rFont val="Calibri"/>
        <family val="2"/>
        <charset val="1"/>
      </rPr>
      <t xml:space="preserve"> (DECRETO 10.947/2022 – PGC)</t>
    </r>
  </si>
  <si>
    <t xml:space="preserve">(    )  BAIXO                                  ( X )  MÉDIO                                         (   )  ALTO</t>
  </si>
  <si>
    <t xml:space="preserve">Obs: Essa informação já vem preenchida por se tratar de formulário padronizado de compra institucional.</t>
  </si>
  <si>
    <r>
      <rPr>
        <b val="true"/>
        <sz val="9.5"/>
        <color rgb="FF000000"/>
        <rFont val="Calibri"/>
        <family val="2"/>
        <charset val="1"/>
      </rPr>
      <t xml:space="preserve">6.1 JUSTIFICATIVA DO GRAU DE PRIORIDADE </t>
    </r>
    <r>
      <rPr>
        <b val="true"/>
        <sz val="9.5"/>
        <color rgb="FFFF0000"/>
        <rFont val="Calibri"/>
        <family val="2"/>
        <charset val="1"/>
      </rPr>
      <t xml:space="preserve">(OBRIGATÓRIO SE ALTO)</t>
    </r>
  </si>
  <si>
    <r>
      <rPr>
        <b val="true"/>
        <sz val="9.5"/>
        <color rgb="FF000000"/>
        <rFont val="Calibri"/>
        <family val="2"/>
        <charset val="1"/>
      </rPr>
      <t xml:space="preserve">7. DATA PREVISTA INÍCIO DA COMPRA OU CONTRATAÇÃO  </t>
    </r>
    <r>
      <rPr>
        <b val="true"/>
        <sz val="9.5"/>
        <color rgb="FFED1C24"/>
        <rFont val="Calibri"/>
        <family val="2"/>
        <charset val="1"/>
      </rPr>
      <t xml:space="preserve"> (DECRETO 10.947/2022 – PGC)</t>
    </r>
  </si>
  <si>
    <t xml:space="preserve">Obs: Por padrão essa informação já vem preenchida por se tratar de formulário padronizado e seguir o cronograma das compras institucionais.</t>
  </si>
  <si>
    <r>
      <rPr>
        <b val="true"/>
        <sz val="9.5"/>
        <color rgb="FF000000"/>
        <rFont val="Calibri"/>
        <family val="2"/>
        <charset val="1"/>
      </rPr>
      <t xml:space="preserve">8.VINCULAÇÃO OU DEPENDÊNCIA COM A CONTRATAÇÃO DE OUTRO ITEM PARA SUA EXECUÇÃO (EXEMPLO: ADEQUAÇÃO ELÉTRICA, ESTRUTURAL, TREINAMENTO, ETC) </t>
    </r>
    <r>
      <rPr>
        <b val="true"/>
        <sz val="9.5"/>
        <color rgb="FFED1C24"/>
        <rFont val="Calibri"/>
        <family val="2"/>
        <charset val="1"/>
      </rPr>
      <t xml:space="preserve"> (DECRETO 10.947/2022 – PGC)</t>
    </r>
  </si>
  <si>
    <t xml:space="preserve">Preencher. Ex: Não há vinculação ou dependência com outras contratações, ou; Serviço necessita seguir as normas de identidade visual do IFC, ou; Requer que a contratada realize treinamento, ou; Serviço requer a realização de reformas/adequações do espaço pelo IFC antes de sua contratação, etc.</t>
  </si>
  <si>
    <r>
      <rPr>
        <b val="true"/>
        <sz val="9.5"/>
        <color rgb="FF000000"/>
        <rFont val="Calibri"/>
        <family val="2"/>
        <charset val="1"/>
      </rPr>
      <t xml:space="preserve">9. ALMOXARIFADO/PATRIMÔNIO</t>
    </r>
    <r>
      <rPr>
        <b val="true"/>
        <sz val="9.5"/>
        <color rgb="FFED1C24"/>
        <rFont val="Calibri"/>
        <family val="2"/>
        <charset val="1"/>
      </rPr>
      <t xml:space="preserve"> (NO CASO DE PEDIDO DE SERVIÇO A ASSINATURA É DISPENSADA)</t>
    </r>
  </si>
  <si>
    <t xml:space="preserve">Declaro que consultei o almoxarifado e patrimônio e os saldos descritos neste formulário de solicitação de compras inexistem em estoque ou são insuficientes.</t>
  </si>
  <si>
    <t xml:space="preserve">10. CIÊNCIA DA DIREÇÃO/PRÓ REITORIA RESPONSÁVEL PELO SETOR</t>
  </si>
  <si>
    <t xml:space="preserve">Declaro que os dados constantes neste formulário espelham a verdade, atendem o interesse público e satisfazem os requisitos de eficiência e efetividade das aquisições públicas.
Encaminho o presente formulário para autorização da autoridade máxima desta unidade.</t>
  </si>
  <si>
    <t xml:space="preserve">11. AUTORIZAÇÃO DA AUTORIDADE MÁXIMA</t>
  </si>
  <si>
    <t xml:space="preserve">A autoridade máxima/competente desta unidade, no uso de suas atribuições legais e, de acordo com o pedido de compra/contratação apresentado neste documento, autoriza o encaminhamento do processo ao gerenciador da lista com vista a atender as necessidades da instituição.</t>
  </si>
  <si>
    <t xml:space="preserve">12. ITENS SOLICITADOS</t>
  </si>
  <si>
    <t xml:space="preserve">ITEM (da lista de compras)</t>
  </si>
  <si>
    <t xml:space="preserve">UNIDADE</t>
  </si>
  <si>
    <t xml:space="preserve">DESCRIÇÃO</t>
  </si>
  <si>
    <t xml:space="preserve">PEDIDO MÍNIMO</t>
  </si>
  <si>
    <t xml:space="preserve">QUANTIDADE</t>
  </si>
  <si>
    <t xml:space="preserve">JUSTIFICATIVA PARA O QUANTITATIVO SOLICITADO</t>
  </si>
  <si>
    <t xml:space="preserve">Alfabeto braille, de madeira MDF, contendo 27 celas/peças, acomodado em caixa de madeira. Deverá possuir certificação do INMETRO.</t>
  </si>
  <si>
    <t xml:space="preserve">Obs: 
1 – Apenas as colunas quantidade e Justificativa para os quantitativos estão liberados para edição. 
2 – Os itens não solicitados devem ser deixados em branco, sem excluir as linhas.
3 – Para registrar qualquer quantitativo é exigido que se justifique a quantidade, por força do Art. 18, § 1º, inciso IV e Art. 82, inciso I da Lei 14.133/202, por meio de memórias de calculo, histórico de consumo, projeção, etc.
4 – Caso o quantitativo solicitado seja baseado em um histórico de consumo como um relatório de consumo de almoxarifado, por exemplo, é possível juntá-lo como anexo do pedido e fazer referência a ele na coluna justificativa para os quantitativos solicitados.</t>
  </si>
  <si>
    <t xml:space="preserve">Alfabeto ilustrado em libras, contendo 78 peças de madeira, organizadas em jogos de 3 partes, indicando a figura, a palavra e a tradução em libras. Dimensões aproximadas : 19 cm x 14 cm x 5 cm. Deverá possuir certificação do INMETRO.</t>
  </si>
  <si>
    <t xml:space="preserve">Alfabeto móvel, contendo 72 peças de madeira, estampadas com as letras do alfabeto – maiúsculas e minúsculas, com dimensões aproximadas de 3 cm x 3 cm. Deverá possuir certificação do INMETRO.</t>
  </si>
  <si>
    <t xml:space="preserve">Alinhavos sortidos, confeccionados em MDF, contendo, no mínimo: 10 bases perfuradas de 16 cm x 16 cm, com ilustrações de modelos sortidos, feitas com tinta atóxica. Deve conter, ainda, 10 cadarços de poliéster coloridos, com metragem igual ou superior a 70 cm. Embalado em caixa de madeira. Deverá possuir certificação do INMETRO.</t>
  </si>
  <si>
    <t xml:space="preserve">Conjunto de montagem de moléculas orgânicas (KIT de montagem de moléculas ou kit molecular). kit com bolinhas de plástico que representam os átomos de diversos elementos químicos, sendo que cada cor corresponde a um tipo de átomo (C, H, O, N, S, F, Cl, Br e I). As bolinhas são perfuradas no ângulo correto Sul para o encaixe das ligações químicas que são representadas por bastões retos (para representar ligações simples), bastões curvos (para representar as ligações duplas e triplas) e bastões curtos também para representar ligações simples. Entre 178 e 240 peças. Deve acompanhar caixa como embalagem, manual de apresentação e sugestão de montagens.</t>
  </si>
  <si>
    <t xml:space="preserve">Antena para vôlei (par), pintura em esmalte sintético. Composição: fiberglass. Dimensões aproximadas: diâmetro 3/8 x 1,80 m de altura. Listrada de vermelho e branco. Unidade de fornecimento: par.</t>
  </si>
  <si>
    <t xml:space="preserve">Apito, profissional, plástico resistente, amplitude sonora: 115 decibéis, sem partes removíveis, bico revestido de silicone.</t>
  </si>
  <si>
    <t xml:space="preserve">Bambolê Profissional Colapsável de 85cm em Tubo Polipropileno (PP) de 3/4, com botão de pressão para encaixe.</t>
  </si>
  <si>
    <t xml:space="preserve">Bola de Beach Tennis BT-05 68,6mm aprovada pela CBTt (Confederação Brasileira de Tênis).</t>
  </si>
  <si>
    <t xml:space="preserve">Bola de futebol profissional, oficial, confeccionada em PU ultra 100%, tecnologia Neo Gel, tamanho: 68 – 70 cm de diâmetro, peso 420 – 445 gramas, válvula de miolo substituível e autolubrificado, impermeável, 0% de absorção de água. Modelo aprovado oficializado e aferido pela FIFA para competições oficiais (obrigatoriamente a bola deverá vir com o logo de aprovação monocromático da FIFA). Marcas de referência: Penalty, Topper, Nike, Adidas ou similar.</t>
  </si>
  <si>
    <t xml:space="preserve">Bola de guizo, indicada para jogos de futebol praticados por pessoas cegas e/ou deficiência visual. Confeccionada em PVC, com peso aprox. De 500gr, contendo 32 gomos.</t>
  </si>
  <si>
    <t xml:space="preserve">Bola de iniciação esportiva. Bola iniciação de borracha. Nº 12, matrizada, confeccionada com borracha. Composição: borracha peso do produto: 250-270 g; costura: sem costura; circunferência: 57-59 cm.</t>
  </si>
  <si>
    <t xml:space="preserve">Bola medicine ball. Matrizada. Confeccionada em borracha. Câmara butil. Miolo removível. Indicada para: uso fisioterápico e treinamentos específicos. Peso: 4kg. Marcas de referência: Penalty, Magussy, Petrorian, Adidas ou similar.</t>
  </si>
  <si>
    <t xml:space="preserve">Bola medicine ball. Matrizada. Confeccionada em borracha. Câmara butil. Miolo removível. Indicada para: uso fisioterápico e treinamentos específicos. Peso: 5kg. Marcas de referência: Penalty, Magussy, Petrorian, Adidas ou similar.</t>
  </si>
  <si>
    <t xml:space="preserve">Bola Oficial de Basquetebol, profissional, adulto feminino, Tamanho 6, 72-74cm de circunferência, 510 a 565g de peso, 8 gomos, matrizada, confeccionada em microfibra, câmara airbility, miolo capsula SIS removível e lubrificado. Bola aprovada pela Federação Internacional de Basquetebol (FIBA), com selo da Confederação Brasileira de Basquetebol (CBB). O modelo ofertado deverá atender ao menos UM dos requisitos: Ser aprovada pela FIBA (LEVEL 1 &amp; 2); Ser aprovada/utilizada pela CBB; Ser aprovada/utilizada pela NBB. Similar a 6.8 PRO</t>
  </si>
  <si>
    <t xml:space="preserve">Bola oficial de Basquetebol profissional, adulto masculino, circunferência 75-78 cm, peso 580-620g, 8 gomos, câmara airbility, matrizada, confeccionada com microfibra, miolo cápsula SIS removível e lubrificado. O modelo ofertado deverá atender ao menos UM dos requisitos: Ser aprovada pela FIBA (LEVEL 1 &amp; 2); Ser aprovada/utilizada pela CBB; Ser aprovada/utilizada pela NBB. Similar PRÓ 7.8</t>
  </si>
  <si>
    <t xml:space="preserve">Bola oficial de futsal, confeccionada em laminado PU PRO, camada interna neotec, 11 gomos, tecnologia termotec e ultra fusion - dupla camada de colagem, sistema de forro termofixo, 0% absorção de água, câmara 6d, miolo cápsula SIS lubrificado e substituível, 61 a 64cm de circunferência, 410-440g de peso. O modelo ofertado deverá atender ao menos UM dos requisitos: Apresentar a certificação FIFA QUALITY PRO; Apresentar a certificação FIFA QUALITY. Similar a Max 1000 XXII</t>
  </si>
  <si>
    <t xml:space="preserve">Bola oficial de handebol, adulto feminino, costurada, com 32 gomos, confeccionada em PU (PU ultra grip – sistema de aderência, indicada para uso sem cola), miolo slip system removível e lubrificado, câmara airbility. Circunferência 54 a 56 cm, 325 a 400 g de peso. Bola aprovada pela Federação Internacional de Handebol (IHF). Similar a H2L (suécia)</t>
  </si>
  <si>
    <t xml:space="preserve">Bola oficial de handebol, H3L (Suécia), adulto masculino, costurada, com 32 gomos, confeccionada em PU (PU ultra grip – sistema de aderência, indicada para uso sem cola), miolo slip system removível e lubrificado, câmara arbility. Circunferência 58 a 60 cm, 425 a 475 g de peso. Bola aprovada pela Federação Internacional de Handebol (IHF).</t>
  </si>
  <si>
    <t xml:space="preserve">Bola oficial de tênis de mesa, com 40 mm de circunferência, na cor branca ou laranja. Bolinhas em conformidade com as normas da confederação brasileira de tênis de mesa, aprovada pela ITTF. Mínimo 03 estrelas.</t>
  </si>
  <si>
    <t xml:space="preserve">Bola oficial de voleibol, matrizada, confeccionada em microfibra, miolo slip system removível e lubrificado, câmara airbility, 65-67cm de circunferência, 260-280g de peso. Cápsula Sis: Sistema de bico que envolve a agulha e protege a câmara de ar. Bola aprovada pela federação internacional de voleibol (FIVB) (com inscrição do selo de qualidade FIVB official approved). Similar a pró 8.0 Pro IX</t>
  </si>
  <si>
    <t xml:space="preserve">Bola profissional de vôlei de praia, com 12 gomos, confeccionada em PU. Tecnologia termotec, com 0% de absorção de água. Peso: 260-280. Miolo: slip system - removível e lubrificado. Circunferência: 66-68. Câmara: airbility. Marcas de referência: Penalty, Mikasa, Wilson, Adidas ou similar.</t>
  </si>
  <si>
    <t xml:space="preserve">Bolas de frescobol profissional: usada nos campeonatos das confederações, a bola de frescobol Penn tubo com 03 unidades. Uma esfera oca de borracha pressurizada, com peso em torno de 40g (0.11 lbs) e diâmetro de 5,70 cm (2¼" aprox.). Marcas de referência: Speedo, Wilson ou similar.</t>
  </si>
  <si>
    <t xml:space="preserve">Bolsas para transporte de fardamentos de futebol de campo, confeccionada 100% em poliéster, com alças de mão reforçadas, fechamento em zíper, medindo no mínimo: 80 L x 50 A x 45 P cm; na cor preta ou azul escuro</t>
  </si>
  <si>
    <t xml:space="preserve">Bomba dupla ação. Desenvolvida para encher bola, em plástico resistente, leve e possui dupla ação, inflando de ar nos dois sentidos (vai e volta), medindo aproximadamente 20 cm de comprimento x 8 cm de diâmetro. Formato tubular com 2 agulhas, mangueira e acondicionada em saco plástico transparente. Garantia de 01 (um) ano.</t>
  </si>
  <si>
    <t xml:space="preserve">Cabo de aço para redes 15 m com PVC: cabo de aço com 3,0 mm de espessura mais revestimento de PVC totalizando 4,0 mm de espessura 15 m de comprimento, para colocação de redes de voleibol.</t>
  </si>
  <si>
    <t xml:space="preserve">Colchonetes para ginástica em EVA. Aproximadamente 104 x 49 x 03 cm, preto.</t>
  </si>
  <si>
    <t xml:space="preserve">Coletes – modelo compacto e resistente, voltado para treinamento, com elástico lateral para ajuste no corpo, em material 100% poliéster nas cores amarelo, azul, vermelho e verde. As cores serão definidas no momento do empenho.</t>
  </si>
  <si>
    <t xml:space="preserve">Cone, de sinalização, altura 50 cm, cor laranja, com faixas reflexivas na cor branca, material PVC, largura da base de 36 cm, unidade.</t>
  </si>
  <si>
    <t xml:space="preserve">Conjunto de cartões para futsal: kit com 3 cartões (amarelo, vermelho e azul) com marcador para anotações. Dimensões aproximadas: 08 x 12 cm (l x a). Composição: plástico</t>
  </si>
  <si>
    <t xml:space="preserve">Kit de uniforme esportivo - Time de futsal feminino - Contendo 20 jogos de uniforme com um calção numerado, uma camisa numerada na frente e nas costas e um par de meias; tamanhos: 2 unidades no tamanho P, 6 unidades M, 10 unidades G e 2 unidades GG.; material: 100% poliéster; cor: branca, com detalhes em verde e vermelho. (Arte do desenho a ser definido pela administração); com três estampas (logo da instituição na frente, o nome por extenso da instituição nas costas, acima do número).</t>
  </si>
  <si>
    <t xml:space="preserve">Kit de uniforme esportivo - Time de futsal masculino - Contendo 20 jogos de uniforme com um calção numerado, uma camisa numerada na frente e nas costas e um par de meias; tamanhos: 2 unidades no tamanho P, 6 unidades M, 10 unidades G e 2 unidades GG.; material: 100% poliéster; cor: branca, com detalhes em verde e vermelho. (Arte do desenho a ser definido pela administração); com três estampas (logo da instituição na frente, o nome por extenso da instituição nas costas, acima do número).</t>
  </si>
  <si>
    <t xml:space="preserve">Corda de pular em poliuretano, comprimento de 2,5 m com rolamentos e manoplas.</t>
  </si>
  <si>
    <t xml:space="preserve">Cronometro De Parede Timer Digital Led Academia. Gabinete em plástico; cor preta; cor do Display LED: APENAS VERMELHO; Botões laterais para controle e acesso do equipamento; visualização: até 20m; bivolt: (110/220V automático); dimensão: 9, X 32, X 4 cm; formato do horário: HH:MM:SS; funções do Relógio: Relógio, cronômetro progressivo e cronômetro regressivo, 12/24 horas; tamanho dos Números: 5,5 x 3cm; sistema eletrônico de Quartz, itens Inclusos: 1 Relógio Cronômetro, 1 Cabo (1.90 M), 1 Fonte Bivolt, 1 Controle Remoto.</t>
  </si>
  <si>
    <t xml:space="preserve">Cronômetro digital com as seguintes características: - Display de cristal líquido com 6 dígitos; - relógio eletrônico digital escala do cronometro: 23h59 59" - resolução: 1/100 seg, 30 minutos 1 seg. 30 minutos - botão seletor de funções:- cronometro alarme-ajuste de data / hora - função de alarme:- hora completa-hora programada - seleção de formato 12/24h - dimensões: 60 x 72 x 11mm - peso: 24,5g - fornecido: bateria de 1,5v Garantia mínima de 12 (doze) meses.</t>
  </si>
  <si>
    <t xml:space="preserve">Cronômetro progressivo e regressivo em 3 modalidades; contagem decrescente, contagem regressiva seguida de progressiva e contagem regressiva função lap, marca o tempo por volta, função split exibe as parciais do tempo memória para 500 voltas, relógio com calendário e alarme. Garantia mínima 12 meses.</t>
  </si>
  <si>
    <t xml:space="preserve">Dardo modelo competição. Comprimento total entre 2,2m e 2,3m; material: corpo feito de Duralumínio; cabeça de aço galvanizado; empunhadura em algodão; certificado: produto certificado pela IAAF (I-11-0503). Peso 600g.</t>
  </si>
  <si>
    <t xml:space="preserve">Dardo modelo competição. Comprimento total entre 2,6m e 2,7m; material: corpo feito de Duralumínio; cabeça de aço galvanizado; empunhadura em algodão; certificado: produto certificado pela IAAF (I-11-0503). Peso 800g.</t>
  </si>
  <si>
    <t xml:space="preserve">Disco de borracha para treinamento 1,0 kg de atletismo.</t>
  </si>
  <si>
    <t xml:space="preserve">Disco de frisbee. Diâmetro aproximadamente 27,5 cm. Altura 3,4. Peso aproximado 175 g. Material atóxico. Plástico injetado (PP).</t>
  </si>
  <si>
    <t xml:space="preserve">Escada de agilidade: 4,5 metros com 10 degraus de eva, espaçamento entre degraus 50 cm.</t>
  </si>
  <si>
    <t xml:space="preserve">Ferramenta de troca válvula para bolas de diversas modalidades esportivas. Material cromado.</t>
  </si>
  <si>
    <t xml:space="preserve">Jogo Baralho oficial de canastra: baralho plástico com 108 cartas. Tamanho: 5,6 x 8,6 mm. Naipe grande.</t>
  </si>
  <si>
    <t xml:space="preserve">Jogo Baralho oficial de truco contendo 55 cartas, sendo 52 cartas + dois coringas + uma carta extra. No formato 57 mm x 89 mm + 1 marcador exclusivo.</t>
  </si>
  <si>
    <t xml:space="preserve">Jogo de botão, em material plástico, contendo, no mínimo, 40 botões, 2 traves, 2 bolas, 2 palhetas, 6 jogos de etiquetas, 4 goleiros e manual de instruções. Deverá possuir certificação do INMETRO. PEDIDO MÍNIMO 10</t>
  </si>
  <si>
    <t xml:space="preserve">Jogo de damas e ludo, com tabuleiro fabricado em madeira e peças móveis em plástico. Dimensões aproximadas de 30 cm x 30 cm x 5 cm. Deverá possuir certificação do INMETRO</t>
  </si>
  <si>
    <t xml:space="preserve">Jogo de dominó em libras. Contém 28 peças de madeira, com dimensões aproximadas de 17 cm x 10 cm x 5 cm, embalado em caixa de madeira. Deverá possuir certificação do INMETRO PEDIDO MÍNIMO 10</t>
  </si>
  <si>
    <t xml:space="preserve">Jogo de domino: peças em plástico pp estilo marfim. Jogo com 28 peças, formato profissional. Deverá possuir certificação do INMETRO</t>
  </si>
  <si>
    <t xml:space="preserve">Jogo de xadrez. Material: tabuleiro em napa impresso em silk-screen de com 32 peças em madeira (preta e branca). Dimensões: 47,5 x 47,5 x1,5 cm. Deverá possuir certificação do INMETRO PEDIDO MÍNIMO 10</t>
  </si>
  <si>
    <t xml:space="preserve">Jogo do tipo “Brincando de engenheiro”. Blocos de montar. Contendo, no mínimo, 1.000 peças, sendo blocos de construção de madeira, com diferentes tamanhos, formatos e cores que imitam a fachada de prédios, acondicionados em sacola de plástico grosso e transparente. Deverá possuir certificação do INMETRO.</t>
  </si>
  <si>
    <t xml:space="preserve">Jogo Gamão em madeira tabuleiro 42x26x1,5 cm (Dimensões aproximadas). Componentes: 1 tabuleiro em MDF, 15 peças em madeira clara; 15 peças em madeira escura; 2 dados, folheto com regras e instruções para jogar. Deverá possuir certificação do INMETRO</t>
  </si>
  <si>
    <t xml:space="preserve">Jogo tipo imagem e ação. Conteúdo da embalagem: ampulheta, cartas, dados, peões, regras, tabuleiro. Gênero: raciocínio. Deverá possuir certificação do INMETRO</t>
  </si>
  <si>
    <t xml:space="preserve">Jogo tipo "jogo da vida". Deverá conter no mpinimo tabuleiro, notas de dinheiro de brinquedo e pinos/personagens. Deverá possuir certificação do INMETRO</t>
  </si>
  <si>
    <t xml:space="preserve">Kimono Judô, Trançado Branco, com faixa branca. Blusa em tecido "trançado" com gramAltura = 978 grs/m com encolhimento de 5% já compensado na modelagem, com gola reforçada (revestida em lona K10), e reforço com tecido duplo nos ombros, peito, costa, axilas e saia quadriculada, com logo do IFC bordado. Calça (Pré-encolhida), em tecido de sarja brim de espessura grossa com gramAltura = 622 grs/m com reforço e tecido duplo nos joelhos. Tamanho Adulto A2.</t>
  </si>
  <si>
    <t xml:space="preserve">Kimono Judô, Trançado Branco, com faixa branca. Blusa em tecido "trançado" com gramAltura = 978 grs/m com encolhimento de 5% já compensado na modelagem, com gola reforçada (revestida em lona K10), e reforço com tecido duplo nos ombros, peito, costa, axilas e saia quadriculada, com logo do IFC bordado. Calça (Pré-encolhida), em tecido de sarja brim de espessura grossa com gramAltura = 622 grs/m com reforço e tecido duplo nos joelhos. Tamanho Adulto A3</t>
  </si>
  <si>
    <t xml:space="preserve">Kit 5 Barreiras Ajustável / Obstáculos. Alturas reguláveis das barreiras: 20 cm – 30 cm Quantidade de barreiras contidas no kit: 05 unidades. Garantia mínima de 6 meses.</t>
  </si>
  <si>
    <t xml:space="preserve">Kit de massagista: bolsa esportiva para massagista. Cor azul; com zíper nº 10; com abertura frontal; forração térmica impermeáve; alça modelo tiracolo; feita de nylon 600; com bolsa de gelo acompanhando; medidas de comp. mín. 380-mm, altura mín. 300 mm e largura mín. 230-mm</t>
  </si>
  <si>
    <t xml:space="preserve">Kit de tacobol, taco material corpo madeira, tipo inteiriço, comprimento de 75 cm, acabamento superficial pintado, aplicação tacobol, com bola e sacola.</t>
  </si>
  <si>
    <t xml:space="preserve">Kit esportivo oficial de badminton completo contendo: 04 raquetes alumínio com empunhadura, 01 pote com 3/petecas em nylon, 01 par de postes desmontável, 01 rede de nylon com cordão para amarração, 01 kit de marcação da quadra, confeccionado em fitas 01 bolsa confeccionada em nylon 600, tipo raqueteira com alça tiracolo. Kit Vollo ou similar.</t>
  </si>
  <si>
    <t xml:space="preserve">Medidor de pressão (calibrador) para todos os tipos de bolas. Mede a pressão de forma moderna, conta com um sistema versátil e visor diferenciado nas medições. Contém visor de 1/4" LCD e bateria de lítio 3V. Contém: 1 Calibrador Digital e 1 agulha Peso Aproximado: Cerca de 115g.</t>
  </si>
  <si>
    <t xml:space="preserve">Meião para a prática do futsal. Modelo adulto, tamanho único: 39 a 43, confeccionado em 53% poliamida, 46% algodão e 01% elastano, pé atoalhado com calcanhar verdadeiro e faixa tensora no punho. As cores (até duas cores por modelo, com até dois modelos distintos) serão definidas no momento do empenho</t>
  </si>
  <si>
    <t xml:space="preserve">Minicone, treinamento de agilidade, tipo chapéu chinês, plástico, 19 cm de diâmetro, 5 cm de altura, 4 cores: azul, amarelo, branco e vermelho, kit com 10 unidades.</t>
  </si>
  <si>
    <t xml:space="preserve">Miolo de válvulas substituíveis para bolas diversas modalidades.</t>
  </si>
  <si>
    <t xml:space="preserve">Overgrip. Superfície perfurada, toque seco, espessura de 0,55mm aproximadamente x 120 cm. Marcas de referência: Babolat, Wilson, Yonex.</t>
  </si>
  <si>
    <t xml:space="preserve">Peteca de pena oficial para badminton, confeccionada em pena, com base de cortiça, na cor branca. Peso de cada peteca de aproximadamente 5,2 g. Tubo lacrado com 12 petecas profissionais, 16 penas em cada peteca, corte preciso e redondo.</t>
  </si>
  <si>
    <t xml:space="preserve">Placar de mesa multiesporte, articulado, medindo aproximadamente montado 22 x 39 x 19 cm (altura, largura e profundidade em aberto), placar de 0 a 31 pontos e marcador de 0 a 7 sets, com placas confeccionadas em PVC rígido.</t>
  </si>
  <si>
    <t xml:space="preserve">Raquete Beach Tennis. Perfil: Beach Tennis Intermediário - Material externo: Carbono - Material interno: EVA - Quantidade de furos: 28 - Peso aproximado: 335 gr - Espessura aproximada: 21 mm - Tamanho aproximado: 49 cm - Garantia do Fabricante: Contra defeito de fabricação - Acompanha Case.</t>
  </si>
  <si>
    <t xml:space="preserve">Raquete Tênis de Mesa-Composição: Madeira e borracha,Cor: madeira, preto e vermelha,Peso aproximado: 174 g,Dimensões aproximadas: 2,3 x 15 x 25,5 cm
Folha: 6 mm,Borracha: 1,5 mm,Esponja: 2,0 mm</t>
  </si>
  <si>
    <t xml:space="preserve">Rede badminton. Rede de poliéster, fio de poliamida torcido, banda superior em PVC e cabo de aço plastificado; detalhamento: fácil de dobrar e transportar, na cor marrom, acompanha cabo de aço plastificado, fitas na cor branca com malha 2 cm; dimensões: 6,10 m de comprimento por 0,70 m de altura.</t>
  </si>
  <si>
    <t xml:space="preserve">Rede Beach Tennis Oficial com 4 faixas de Poliéster fio 1,5mm MASTER REDE ou similar, tem suas faixas de 6 cm fabricadas em nylon poliéster fixada a rede com costura dupla, possui rebite de latão de acabamento niquelado (anti-ferrugem) nas 4 pontas da rede para reforçar a costura das faixas, além disso tem uma corda de 6mm (PP) por dentro da faixa superior e inferior que é utilizada para a amarração junto aos postes e sustentação da rede, os 3 ilhoses são de latão com acabamento niquelado (anti ferrugem). Informações técnicas: Malha: 4x4cm Medidas: Altura: 1,00m Comprimento: 8,20m</t>
  </si>
  <si>
    <t xml:space="preserve">Rede de basquete oficial confeccionada em polipropileno (seda) com espessura de 8 mm e tratamento UV, contendo 12 alças para fixação no aro e 40 cm de altura montada. Rede utilizada nas competições oficiais da Associação Americana de Basquete (NBA) e Novo Basquete Brasil (NBB).</t>
  </si>
  <si>
    <t xml:space="preserve">Rede de gol para futsal (par), fio 08, malha 12, medidas de 3,00 x 2,00 x 0,80 metros, fios trançados formando a corda confeccionada em monofilamentos no material de polietileno (nylon) 100% virgem com tratamento UV contra a ação dos raios ultravioletas e ações climáticas, extrema durabilidade. Profissional para uso diário. Conteúdo da embalagem: 2 unidades.</t>
  </si>
  <si>
    <t xml:space="preserve">Rede de voleibol de praia oficial aprovada e oficializada pela Federação Brasileira de Voleibol, produzida em fio de polipropileno (seda) de 2,5 mm. Medidas: 8,50 x 1,00 metro. Faixas: 4 lonas de PVC tratamento ultravioleta (UV). Malha de 100 x 100 mm. Sapatilhas metálicas presente nas 4 pontas da rede. Fita costurada em toda margem da rede.</t>
  </si>
  <si>
    <t xml:space="preserve">Rede de voleibol oficial aprovada e oficializada pela federação brasileira de voleibol, produzida em fio de polipropileno (seda) de 2,5 mm na cor preta com 9,50 m de comprimento por 1.00 m de largura, com tratamento UV. Confeccionada em malha de 10x10 cm, na parte superior uma faixa horizontal de 7 cm de largura, feita em tela branca dobrada ao meio e costurada em toda a sua extensão. Na parte inferior da rede outra faixa horizontal com 5 cm de largura, similar a faixa superior. Suporte para antena, em lona de algodão, reforçada com fixação em velcro com 5 cm de largura e encordoamento nas partes superior e inferior.</t>
  </si>
  <si>
    <t xml:space="preserve">Rede para tênis de mesa. Kit composto de suporte tipo jacaré e rede para tênis de mesa, composto de nylon resistente à umidade. Possui sistema de regulagem de tensão da rede. Medidas oficiais.</t>
  </si>
  <si>
    <t xml:space="preserve">Redes (Saco) para transporte de bolas - fio mínimo 4 mm de seda; utilizado para o transporte de grandes quantidades de bolas (média de 20 bolas por rede).</t>
  </si>
  <si>
    <t xml:space="preserve">Redes para traves de futebol society: composição: fio 4,0 de polipropileno de alta resistência, malha 14; tamanho: (largura x altura) 5,20 m x 2,30 m; lateral: superior/inferior 1,50 m; tamanho da embalagem: 13 x 30 x 34; conteúdo da embalagem: 2 unidades.</t>
  </si>
  <si>
    <t xml:space="preserve">Relógio de xadrez; analógico; em caixa polietileno com pinos de metal; medindo 16 x 9 x 5 cm; para prática de xadrez.</t>
  </si>
  <si>
    <t xml:space="preserve">Sapatilha de atletismo para provas de velocidade Sola em borracha placa dos pinos em nylon , obrigatoriamente 5 pinos em cada pé, suporte no calcanhar em eva. Sapatilhas sem velcro ou zíper. Acompanha 1 jogo de pregos e uma chave de pregos para cada par de sapatilha, além de 50 pregos sobressalentes (reservas) para cada sapatilha. Tamanhos serão informados quando do pedido. Sapatilha em conformidade com as normas da confederação brasileira de atletismo. Sapatilha Asics ou similar.</t>
  </si>
  <si>
    <t xml:space="preserve">Step em eva tamanho 82 cm de comprimento, 29 cm de largura e 15 cm de altura aproximadamente. Cor preta.</t>
  </si>
  <si>
    <t xml:space="preserve">Trave de Futsal oficial em tubo redondo de aço carbono 3" pol, requadro de 1", de 3,00 x 2,00 m, com ganchos para fixação da rede, acabamento em pintura com esmalte sintético automotivo, ou pintura eletroestática.</t>
  </si>
  <si>
    <t xml:space="preserve">Mesa de Tênis de Mesa - Ping Pong. Tampo em MDP de 25mm de espessura, com acabamento em massa e primer azul com linhas demarcatórias brancas. Pés de madeira maciça ou Aço ou ferro dobráveis. Medidas da Mesa montada: 2,74 x 1,52 x 0,76 m.</t>
  </si>
  <si>
    <t xml:space="preserve">Mapa do Estado de Santa Catarina Político e Rodoviário - Laminado frente e verso. 
Formato: 120x90cm
Encartes:
1 - Meso e Microrregiões do Estado. 
2 - Mapa Físico do Estado.
3 - Tabela com Números e Dados.
4 - Mapa do Brasil com a localização do Estado em destaque.
5 - Tabela Rodoviária.
6 - Bandeira e Brasão do Estado.
Apresenta: Índice de localização dos municípios impresso no mapa, com dados de população, CEP e distância (km) até a Capital do Estado. 
Molduras de Madeira nas extremidades para enrolar/pendurar.</t>
  </si>
  <si>
    <t xml:space="preserve">Mapa do Brasil - Laminado frente e verso. 
Formato: 120x90cm
Contém: Limite de país, limite de estado, capitais, cidades, rios, rodovias, ferrovias distâncias rodoviárias, divisão das Grandes Regiões em cores.
Encartes: Mapas do Brasil Temáticos como percentual da população que reside na área urbana, fuso horário civil, Regiões Geoeconômicas e PIB, pontos extremos e fronteiras, classificação do relevo, classificação dos climas e Bandeiras dos Estados. 
Molduras de Madeira nas extremidades para enrolar/pendurar.</t>
  </si>
  <si>
    <t xml:space="preserve">Mapa Mundi - Laminado frente e verso. 
Formato: 120x90 Cm
Contém: todos os países, capitais, principais cidades, portos, aeroportos, rios, lagos, oceanos, golfos, ilhas e mares. Apresenta a divisão dos Continentes em cores direfentes e as Bandeiras de todos os países.
Encartes: Zona Ártica, Zona Antártica, divisão dos Continentes e dos Hemisférios. Fusos horários, Latitudes e Longitudes. 
Encartes: População Mundial, Índice de Desenvolvimento Humano IDH, PIB per capita (US$) e Principais Blocos Econômicos. 
Molduras de Madeira nas extremidades para enrolar/pendurar.</t>
  </si>
  <si>
    <t xml:space="preserve">Mapa-Múndi Placas Tectônicas - Laminado frente e verso.
Formato:117x89cm.
Contém: Todos os países, capitais, principais cidades, portos e aeroportos; rios, lagos, oceanos, golfos, ilhas e mares. 
Divisão e nomenclatura das Placas Tectônicas.
Molduras de Madeira nas extremidades para enrolar/pendurar.</t>
  </si>
  <si>
    <t xml:space="preserve">Valor estimado para 2026 </t>
  </si>
  <si>
    <t xml:space="preserve">Item Lista de Compras</t>
  </si>
  <si>
    <t xml:space="preserve">Descrição</t>
  </si>
  <si>
    <t xml:space="preserve">Unidade de Medida</t>
  </si>
  <si>
    <t xml:space="preserve">Pedido mínimo </t>
  </si>
  <si>
    <t xml:space="preserve">Valor Estimado Atualizado </t>
  </si>
  <si>
    <t xml:space="preserve">Quantidade</t>
  </si>
  <si>
    <t xml:space="preserve">Valor Total Estimado</t>
  </si>
  <si>
    <t xml:space="preserve">Total Registrado</t>
  </si>
  <si>
    <t xml:space="preserve">Unidade</t>
  </si>
  <si>
    <t xml:space="preserve">Par</t>
  </si>
  <si>
    <t xml:space="preserve">Embalagem com 3 unidades</t>
  </si>
  <si>
    <t xml:space="preserve">Embalagem com 6 unidades</t>
  </si>
  <si>
    <t xml:space="preserve">Embalagem com 03 unidades</t>
  </si>
  <si>
    <t xml:space="preserve">Conjunto</t>
  </si>
  <si>
    <t xml:space="preserve">Kit</t>
  </si>
  <si>
    <t xml:space="preserve">Conjunto com 10 unidades</t>
  </si>
  <si>
    <t xml:space="preserve">Embalagem com 12 unidades</t>
  </si>
  <si>
    <t xml:space="preserve">ORIENTAÇÕES DE PREENCHIMENTO</t>
  </si>
  <si>
    <t xml:space="preserve">Este formulário deverá ser usado para todas as solicitações de compras e serviços, exceto Adesões SRP na Origem.</t>
  </si>
  <si>
    <t xml:space="preserve">ITEM</t>
  </si>
  <si>
    <t xml:space="preserve">ORIENTAÇÃO</t>
  </si>
  <si>
    <t xml:space="preserve">Os itens deste campo correspondem a identificação da unidade, setor, servidor solicitante, indicação de fiscal, etc.</t>
  </si>
  <si>
    <t xml:space="preserve">Quanto a indicação do fiscal, caso não seja realizada, o responsável pela fiscalização e ateste da(s) nota(s) fiscal (is) será o servidor requisitante.</t>
  </si>
  <si>
    <r>
      <rPr>
        <sz val="10"/>
        <color rgb="FF000000"/>
        <rFont val="Calibri"/>
        <family val="0"/>
        <charset val="1"/>
      </rPr>
      <t xml:space="preserve">Neste campo deverá ser apresentado o objeto sucinto da solicitação. 
</t>
    </r>
    <r>
      <rPr>
        <i val="true"/>
        <sz val="10"/>
        <color rgb="FF000000"/>
        <rFont val="Calibri"/>
        <family val="0"/>
        <charset val="1"/>
      </rPr>
      <t xml:space="preserve">Exemplos: Aquisição de vidrarias para atender as demandas do laboratório de química; Aquisição de certificados digitais para atender as demandas da Diretoria de Administração e Planejamento; Contratação de empresa especializada para realizar a confecção de carimbos para atender as necessidades da Coordenação de Gestão de Pessoas; Solicitação e pagamento de anuidade referente a Fundação Catarinense de Desporto Universitário; Solicitação de pagamento de taxa de inscrição do servidor fulano de tal, em capacitação ministrada pela ESAF; (…).</t>
    </r>
  </si>
  <si>
    <t xml:space="preserve">Neste campo deverá ser apresentada a descrição dos itens que compõem a solicitação, quantitativo e unidade de medida.</t>
  </si>
  <si>
    <t xml:space="preserve">A descrição do bem/serviço a ser adquirido/contratado, deve conter descrição detalhada e precisa de todos os elementos que constituem o objeto, vedadas as especificações que, por excessivas, irrelevantes ou desnecessárias, limitem ou frustrem a competição ou sua realização, de acordo com o previsto na Lei nº 8666/93, arts. 14 e 15.</t>
  </si>
  <si>
    <t xml:space="preserve">Deve-se informar informações como: medida, capacidade, potência, consumo, composição, resistência, precisão, quantidade, qualidade, modelo, forma, embalagem, requisitos de garantia e de segurança, acessórios, e todas as demais características que propiciem tanto a formulação de propostas de preços pela empresa, como também o julgamento da melhor proposta e a conferência na entrega por parte da Administração.</t>
  </si>
  <si>
    <t xml:space="preserve">Não deverão ser utilizadas descrições prontas de catálogos, sites de compra da internet ou outra fonte, pois pode caracterizar direcionamento e limitar a ampla concorrência caso haja algum elemento cuja descrição é excessiva ou desnecessária.</t>
  </si>
  <si>
    <t xml:space="preserve">No caso de solicitação de serviços de manutenção preventiva e/ou corretiva em bens patrimoniais, deverá constar a numeração patrimonial do mesmo.</t>
  </si>
  <si>
    <t xml:space="preserve">Marcas não deverão ser indicadas, salvo quando for impossível a utilização de marca similar. Caso seja necessária a indicação, deverá ser apresentada justificativa no campo 4.</t>
  </si>
  <si>
    <t xml:space="preserve">4.1</t>
  </si>
  <si>
    <t xml:space="preserve">Deverão ser apresentadas as justificativas da necessidade da aquisição, seus benefícios e qual será o público atendido. </t>
  </si>
  <si>
    <t xml:space="preserve">As justificativas deverão ser correntes com o planejamento estratégico institucional e demonstrar como produzirão resultados relevantes ao interesse público. </t>
  </si>
  <si>
    <t xml:space="preserve">Devem ser evitadas justificativas genéricas, deverão ser abordados todos os itens que compõem a solicitação.</t>
  </si>
  <si>
    <r>
      <rPr>
        <sz val="10"/>
        <color rgb="FF000000"/>
        <rFont val="Calibri"/>
        <family val="0"/>
        <charset val="1"/>
      </rPr>
      <t xml:space="preserve">No caso de solicitação de contratação com empresa/pessoa física específica, demonstrar a inviabilidade de competição ou a notória especialização do contratado, conforme art. 25 da Lei nº 8.666/93. </t>
    </r>
    <r>
      <rPr>
        <i val="true"/>
        <sz val="10"/>
        <color rgb="FF000000"/>
        <rFont val="Calibri"/>
        <family val="0"/>
        <charset val="1"/>
      </rPr>
      <t xml:space="preserve">Exemplos: No caso de anuidades, devem ser apresentados estatutos e outras informações relevantes para comprovação da entidade e finalidade a qual se destina; Já para capacitações, deve ser apresentadas informações referentes a instituição promotora, currículo lattes do instrutor, etc.</t>
    </r>
  </si>
  <si>
    <r>
      <rPr>
        <sz val="10"/>
        <color rgb="FFCE181E"/>
        <rFont val="Calibri"/>
        <family val="0"/>
        <charset val="1"/>
      </rPr>
      <t xml:space="preserve">Caso seja </t>
    </r>
    <r>
      <rPr>
        <b val="true"/>
        <u val="single"/>
        <sz val="10"/>
        <color rgb="FFCE181E"/>
        <rFont val="Calibri"/>
        <family val="0"/>
        <charset val="1"/>
      </rPr>
      <t xml:space="preserve">necessária</t>
    </r>
    <r>
      <rPr>
        <sz val="10"/>
        <color rgb="FFCE181E"/>
        <rFont val="Calibri"/>
        <family val="0"/>
        <charset val="1"/>
      </rPr>
      <t xml:space="preserve"> a indicação de marca, neste campo deverá ser apresentada a justificativa. </t>
    </r>
    <r>
      <rPr>
        <i val="true"/>
        <sz val="10"/>
        <color rgb="FFCE181E"/>
        <rFont val="Calibri"/>
        <family val="0"/>
        <charset val="1"/>
      </rPr>
      <t xml:space="preserve">Exemplo: O equipamento não possui compatibilidade com outras peças e para garantir o pleno funcionamento, deve-se adquirir peça de reposição com a mesma marca do equipamento.</t>
    </r>
  </si>
  <si>
    <t xml:space="preserve">4.2</t>
  </si>
  <si>
    <t xml:space="preserve">Deverá ser justificado o quantitativo a ser adquirido, indicando o período de tempo que o quantitativo suprirá as necessidades. Deve-se considerar as especificações de cada objeto, sua utilização, perecibilidade, para que não sejam definidas quantidades insuficientes ou excessivas.</t>
  </si>
  <si>
    <t xml:space="preserve">Deverá ser encaminhado, sempre que possível, documentos que comprovem a necessidade do quantitativo: histórico de consumo, etc.</t>
  </si>
  <si>
    <r>
      <rPr>
        <sz val="10"/>
        <color rgb="FF000000"/>
        <rFont val="Calibri"/>
        <family val="0"/>
        <charset val="1"/>
      </rPr>
      <t xml:space="preserve">Deve-se informar condições de habilitação que serão impostas aos fornecedores para o fornecimento dos materiais/equipamentos. </t>
    </r>
    <r>
      <rPr>
        <i val="true"/>
        <sz val="10"/>
        <color rgb="FF000000"/>
        <rFont val="Calibri"/>
        <family val="0"/>
        <charset val="1"/>
      </rPr>
      <t xml:space="preserve">Exemplos: para fornecer gases refrigerantes a empresa deverá possuir credenciamento no IBAMA; mobiliário que tenha como matéria-prima a madeira, esta deverá ser oriunda de reflorestamento e o fabricante deve possuir Cadastro Técnico de Atividade Potencialmente Poluidora no IBAMA.</t>
    </r>
  </si>
  <si>
    <t xml:space="preserve">Caso seja necessária a apresentação de amostras prévias, deverão ser listados neste campo os testes e verificações as quais as amostras estarão sujeitas.</t>
  </si>
  <si>
    <r>
      <rPr>
        <sz val="10"/>
        <color rgb="FF000000"/>
        <rFont val="Calibri"/>
        <family val="0"/>
        <charset val="1"/>
      </rPr>
      <t xml:space="preserve">Deve-se relacionar todos os documentos que acompanham o formulário de solicitação de compras. Estes documentos servem para relatar históricos, contextualizar situações, embasar justificativas, quantitativos, habilitação, etc.
</t>
    </r>
    <r>
      <rPr>
        <i val="true"/>
        <sz val="10"/>
        <color rgb="FF000000"/>
        <rFont val="Calibri"/>
        <family val="0"/>
        <charset val="1"/>
      </rPr>
      <t xml:space="preserve">Exemplos: a entrega do quantitativo total será imediata, ou se dará de forma parcelada? Qual o prazo máximo para a entrega a partir do pedido à empresa contratada?</t>
    </r>
  </si>
  <si>
    <t xml:space="preserve">O Grau de prioridade da aquisição/contratação deverá ser informado no momento do pedido de compra, conforme determina a IN Nº 1/2019 – PGC.</t>
  </si>
  <si>
    <t xml:space="preserve">Deve-se mencionar a data ideal para que a contratação/aquisição estejam concluídas, considerando as necessidades da unidade demandante, conforme determina a IN Nº1/2019 – PGC.</t>
  </si>
  <si>
    <r>
      <rPr>
        <sz val="10"/>
        <color rgb="FF000000"/>
        <rFont val="Calibri"/>
        <family val="0"/>
        <charset val="1"/>
      </rPr>
      <t xml:space="preserve">Deve-se mencionar caso exista alguma vinculação ou dependência com a contratação/aquisição, conforme determina a IN Nº 1/2019 – PGC. </t>
    </r>
    <r>
      <rPr>
        <i val="true"/>
        <sz val="10"/>
        <color rgb="FF000000"/>
        <rFont val="Calibri"/>
        <family val="0"/>
        <charset val="1"/>
      </rPr>
      <t xml:space="preserve">Ex: necessidade de adequação elétrica no prédio, treinamento específico, aquisição de equipamento gerador, etc.</t>
    </r>
  </si>
  <si>
    <t xml:space="preserve">CASO O FORMULÁRIO SEJA REFERENTE A UM PEDIDO DE COMPRA, deve constar no Memorando Eletrônico a assinatura do responsável pelo setor de almoxarifado/patrimônio do campi, que verificará a existência de estoque dos itens solicitados. O Memorando Eletrônico com o formulário de solicitação de compras não será aceito sem essa manifestação.</t>
  </si>
  <si>
    <t xml:space="preserve">Caso o formulário seja referente a um pedido de contratação/serviço, não é necessária a assinatura.</t>
  </si>
  <si>
    <t xml:space="preserve">A Direção responsável pelo setor requisitante deverá assinar o memorando de encaminhamento. No caso da Reitoria, quem deverá assinar os documentos é a Pró Reitoria responsável pelo setor requisitante.</t>
  </si>
  <si>
    <t xml:space="preserve">A autoridade máxima assina o memorando de encaminhamento ao DAP, para providências e atendimento das demandas constantes no formulário.</t>
  </si>
</sst>
</file>

<file path=xl/styles.xml><?xml version="1.0" encoding="utf-8"?>
<styleSheet xmlns="http://schemas.openxmlformats.org/spreadsheetml/2006/main">
  <numFmts count="5">
    <numFmt numFmtId="164" formatCode="General"/>
    <numFmt numFmtId="165" formatCode="dd/mm/yy"/>
    <numFmt numFmtId="166" formatCode="General"/>
    <numFmt numFmtId="167" formatCode="[$R$-416]\ #,##0.00;[RED]\-[$R$-416]\ #,##0.00"/>
    <numFmt numFmtId="168" formatCode="[$R$ -416]#,##0.00"/>
  </numFmts>
  <fonts count="37">
    <font>
      <sz val="10"/>
      <color rgb="FF000000"/>
      <name val="Arial"/>
      <family val="0"/>
      <charset val="1"/>
    </font>
    <font>
      <sz val="10"/>
      <name val="Arial"/>
      <family val="0"/>
    </font>
    <font>
      <sz val="10"/>
      <name val="Arial"/>
      <family val="0"/>
    </font>
    <font>
      <sz val="10"/>
      <name val="Arial"/>
      <family val="0"/>
    </font>
    <font>
      <sz val="8"/>
      <color rgb="FF000000"/>
      <name val="Arial"/>
      <family val="0"/>
      <charset val="1"/>
    </font>
    <font>
      <b val="true"/>
      <sz val="10"/>
      <color rgb="FF000000"/>
      <name val="Arial"/>
      <family val="0"/>
      <charset val="1"/>
    </font>
    <font>
      <b val="true"/>
      <sz val="10"/>
      <color rgb="FF000000"/>
      <name val="Calibri"/>
      <family val="0"/>
      <charset val="1"/>
    </font>
    <font>
      <sz val="10"/>
      <color rgb="FF000000"/>
      <name val="Calibri"/>
      <family val="0"/>
      <charset val="1"/>
    </font>
    <font>
      <sz val="10"/>
      <name val="Arial"/>
      <family val="0"/>
      <charset val="1"/>
    </font>
    <font>
      <sz val="8"/>
      <name val="Arial"/>
      <family val="0"/>
      <charset val="1"/>
    </font>
    <font>
      <b val="true"/>
      <sz val="10"/>
      <name val="Arial"/>
      <family val="0"/>
      <charset val="1"/>
    </font>
    <font>
      <b val="true"/>
      <sz val="10"/>
      <name val="Calibri"/>
      <family val="2"/>
      <charset val="1"/>
    </font>
    <font>
      <b val="true"/>
      <sz val="12"/>
      <name val="Calibri"/>
      <family val="2"/>
      <charset val="1"/>
    </font>
    <font>
      <sz val="10"/>
      <color rgb="FF000000"/>
      <name val="Calibri"/>
      <family val="2"/>
      <charset val="1"/>
    </font>
    <font>
      <b val="true"/>
      <sz val="10"/>
      <color rgb="FFFF0000"/>
      <name val="Calibri"/>
      <family val="2"/>
      <charset val="1"/>
    </font>
    <font>
      <b val="true"/>
      <sz val="10"/>
      <color rgb="FFED1C24"/>
      <name val="Calibri"/>
      <family val="0"/>
      <charset val="1"/>
    </font>
    <font>
      <sz val="9"/>
      <color rgb="FF000000"/>
      <name val="Calibri"/>
      <family val="2"/>
      <charset val="1"/>
    </font>
    <font>
      <sz val="9"/>
      <color rgb="FF000000"/>
      <name val="Calibri"/>
      <family val="0"/>
      <charset val="1"/>
    </font>
    <font>
      <b val="true"/>
      <sz val="9.5"/>
      <color rgb="FF000000"/>
      <name val="Calibri"/>
      <family val="2"/>
      <charset val="1"/>
    </font>
    <font>
      <sz val="10"/>
      <color rgb="FFFF0000"/>
      <name val="Arial"/>
      <family val="0"/>
      <charset val="1"/>
    </font>
    <font>
      <b val="true"/>
      <sz val="9.5"/>
      <color rgb="FFFF0000"/>
      <name val="Calibri"/>
      <family val="2"/>
      <charset val="1"/>
    </font>
    <font>
      <sz val="10"/>
      <color rgb="FFFF0000"/>
      <name val="Calibri"/>
      <family val="0"/>
      <charset val="1"/>
    </font>
    <font>
      <sz val="9"/>
      <color rgb="FFFF0000"/>
      <name val="Calibri"/>
      <family val="2"/>
      <charset val="1"/>
    </font>
    <font>
      <b val="true"/>
      <sz val="9.5"/>
      <color rgb="FFED1C24"/>
      <name val="Calibri"/>
      <family val="2"/>
      <charset val="1"/>
    </font>
    <font>
      <b val="true"/>
      <sz val="9"/>
      <color rgb="FFFF0000"/>
      <name val="Calibri"/>
      <family val="2"/>
      <charset val="1"/>
    </font>
    <font>
      <b val="true"/>
      <sz val="9.5"/>
      <name val="Calibri"/>
      <family val="2"/>
      <charset val="1"/>
    </font>
    <font>
      <sz val="9"/>
      <name val="Calibri"/>
      <family val="2"/>
      <charset val="1"/>
    </font>
    <font>
      <sz val="10"/>
      <color rgb="FFFF0000"/>
      <name val="Calibri"/>
      <family val="2"/>
      <charset val="1"/>
    </font>
    <font>
      <sz val="9.5"/>
      <color rgb="FF000000"/>
      <name val="Calibri"/>
      <family val="2"/>
      <charset val="1"/>
    </font>
    <font>
      <sz val="8"/>
      <color rgb="FF000000"/>
      <name val="Calibri"/>
      <family val="2"/>
      <charset val="1"/>
    </font>
    <font>
      <b val="true"/>
      <sz val="11"/>
      <color theme="1"/>
      <name val="Calibri"/>
      <family val="0"/>
      <charset val="1"/>
    </font>
    <font>
      <b val="true"/>
      <sz val="14"/>
      <color theme="1"/>
      <name val="Calibri"/>
      <family val="0"/>
      <charset val="1"/>
    </font>
    <font>
      <sz val="11"/>
      <color theme="1"/>
      <name val="Calibri"/>
      <family val="0"/>
      <charset val="1"/>
    </font>
    <font>
      <i val="true"/>
      <sz val="10"/>
      <color rgb="FF000000"/>
      <name val="Calibri"/>
      <family val="0"/>
      <charset val="1"/>
    </font>
    <font>
      <sz val="10"/>
      <color rgb="FFCE181E"/>
      <name val="Calibri"/>
      <family val="0"/>
      <charset val="1"/>
    </font>
    <font>
      <b val="true"/>
      <u val="single"/>
      <sz val="10"/>
      <color rgb="FFCE181E"/>
      <name val="Calibri"/>
      <family val="0"/>
      <charset val="1"/>
    </font>
    <font>
      <i val="true"/>
      <sz val="10"/>
      <color rgb="FFCE181E"/>
      <name val="Calibri"/>
      <family val="0"/>
      <charset val="1"/>
    </font>
  </fonts>
  <fills count="6">
    <fill>
      <patternFill patternType="none"/>
    </fill>
    <fill>
      <patternFill patternType="gray125"/>
    </fill>
    <fill>
      <patternFill patternType="solid">
        <fgColor rgb="FFFFFFFF"/>
        <bgColor rgb="FFFFFFCC"/>
      </patternFill>
    </fill>
    <fill>
      <patternFill patternType="solid">
        <fgColor theme="0" tint="-0.15"/>
        <bgColor rgb="FFDDE8CB"/>
      </patternFill>
    </fill>
    <fill>
      <patternFill patternType="solid">
        <fgColor rgb="FFDDE8CB"/>
        <bgColor rgb="FFD9D9D9"/>
      </patternFill>
    </fill>
    <fill>
      <patternFill patternType="solid">
        <fgColor rgb="FFB2B2B2"/>
        <bgColor rgb="FF969696"/>
      </patternFill>
    </fill>
  </fills>
  <borders count="15">
    <border diagonalUp="false" diagonalDown="false">
      <left/>
      <right/>
      <top/>
      <bottom/>
      <diagonal/>
    </border>
    <border diagonalUp="false" diagonalDown="false">
      <left style="thin"/>
      <right style="thin"/>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style="hair"/>
      <diagonal/>
    </border>
    <border diagonalUp="false" diagonalDown="false">
      <left/>
      <right style="thin"/>
      <top style="thin"/>
      <bottom style="hair"/>
      <diagonal/>
    </border>
    <border diagonalUp="false" diagonalDown="false">
      <left style="thin"/>
      <right/>
      <top style="hair"/>
      <bottom style="hair"/>
      <diagonal/>
    </border>
    <border diagonalUp="false" diagonalDown="false">
      <left/>
      <right style="thin"/>
      <top style="hair"/>
      <bottom style="hair"/>
      <diagonal/>
    </border>
    <border diagonalUp="false" diagonalDown="false">
      <left style="thin"/>
      <right/>
      <top style="hair"/>
      <bottom style="thin"/>
      <diagonal/>
    </border>
    <border diagonalUp="false" diagonalDown="false">
      <left/>
      <right style="thin"/>
      <top style="hair"/>
      <bottom style="thin"/>
      <diagonal/>
    </border>
    <border diagonalUp="false" diagonalDown="false">
      <left style="thin"/>
      <right style="thin"/>
      <top style="thin"/>
      <bottom style="hair"/>
      <diagonal/>
    </border>
    <border diagonalUp="false" diagonalDown="false">
      <left style="thin"/>
      <right style="thin"/>
      <top style="hair"/>
      <bottom style="thin"/>
      <diagonal/>
    </border>
    <border diagonalUp="false" diagonalDown="false">
      <left style="thin"/>
      <right style="thin"/>
      <top style="hair"/>
      <bottom style="hair"/>
      <diagonal/>
    </border>
    <border diagonalUp="false" diagonalDown="false">
      <left style="thin"/>
      <right style="thin"/>
      <top style="thin"/>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0" fillId="2" borderId="0" xfId="0" applyFont="false" applyBorder="false" applyAlignment="true" applyProtection="true">
      <alignment horizontal="general" vertical="center" textRotation="0" wrapText="false" indent="0" shrinkToFit="false"/>
      <protection locked="true" hidden="false"/>
    </xf>
    <xf numFmtId="164" fontId="6" fillId="2" borderId="0" xfId="0" applyFont="true" applyBorder="true" applyAlignment="true" applyProtection="true">
      <alignment horizontal="center" vertical="center" textRotation="0" wrapText="true" indent="0" shrinkToFit="false"/>
      <protection locked="true" hidden="false"/>
    </xf>
    <xf numFmtId="164" fontId="7" fillId="2" borderId="0" xfId="0" applyFont="true" applyBorder="false" applyAlignment="true" applyProtection="true">
      <alignment horizontal="left"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center" vertical="center" textRotation="0" wrapText="false" indent="0" shrinkToFit="false"/>
      <protection locked="true" hidden="false"/>
    </xf>
    <xf numFmtId="164" fontId="8" fillId="2" borderId="0" xfId="0" applyFont="true" applyBorder="false" applyAlignment="true" applyProtection="true">
      <alignment horizontal="general" vertical="center" textRotation="0" wrapText="false" indent="0" shrinkToFit="false"/>
      <protection locked="true" hidden="false"/>
    </xf>
    <xf numFmtId="164" fontId="9" fillId="2" borderId="0" xfId="0" applyFont="true" applyBorder="false" applyAlignment="true" applyProtection="true">
      <alignment horizontal="general" vertical="center" textRotation="0" wrapText="false" indent="0" shrinkToFit="false"/>
      <protection locked="true" hidden="false"/>
    </xf>
    <xf numFmtId="164" fontId="10" fillId="2" borderId="0" xfId="0" applyFont="true" applyBorder="false" applyAlignment="true" applyProtection="true">
      <alignment horizontal="general" vertical="center" textRotation="0" wrapText="false" indent="0" shrinkToFit="false"/>
      <protection locked="true" hidden="false"/>
    </xf>
    <xf numFmtId="164" fontId="11" fillId="3" borderId="1"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left" vertical="center" textRotation="0" wrapText="true" indent="0" shrinkToFit="false"/>
      <protection locked="true" hidden="false"/>
    </xf>
    <xf numFmtId="164" fontId="7" fillId="3" borderId="2" xfId="0" applyFont="true" applyBorder="true" applyAlignment="true" applyProtection="true">
      <alignment horizontal="left" vertical="center" textRotation="0" wrapText="false" indent="0" shrinkToFit="false"/>
      <protection locked="true" hidden="false"/>
    </xf>
    <xf numFmtId="164" fontId="14" fillId="4" borderId="3" xfId="0" applyFont="true" applyBorder="true" applyAlignment="true" applyProtection="true">
      <alignment horizontal="left" vertical="center" textRotation="0" wrapText="true" indent="1" shrinkToFit="false"/>
      <protection locked="false" hidden="false"/>
    </xf>
    <xf numFmtId="164" fontId="14" fillId="4" borderId="3" xfId="0" applyFont="true" applyBorder="true" applyAlignment="true" applyProtection="true">
      <alignment horizontal="left" vertical="center" textRotation="0" wrapText="false" indent="1" shrinkToFit="false"/>
      <protection locked="false" hidden="false"/>
    </xf>
    <xf numFmtId="164" fontId="15" fillId="2" borderId="0" xfId="0" applyFont="true" applyBorder="false" applyAlignment="true" applyProtection="true">
      <alignment horizontal="left" vertical="center" textRotation="0" wrapText="false" indent="0" shrinkToFit="false"/>
      <protection locked="true" hidden="false"/>
    </xf>
    <xf numFmtId="164" fontId="6" fillId="3" borderId="4" xfId="0" applyFont="true" applyBorder="true" applyAlignment="true" applyProtection="true">
      <alignment horizontal="left" vertical="center" textRotation="0" wrapText="true" indent="0" shrinkToFit="false"/>
      <protection locked="true" hidden="false"/>
    </xf>
    <xf numFmtId="164" fontId="6" fillId="3" borderId="5" xfId="0" applyFont="true" applyBorder="true" applyAlignment="true" applyProtection="true">
      <alignment horizontal="left" vertical="center" textRotation="0" wrapText="false" indent="0" shrinkToFit="false"/>
      <protection locked="true" hidden="false"/>
    </xf>
    <xf numFmtId="164" fontId="16" fillId="3" borderId="6" xfId="0" applyFont="true" applyBorder="true" applyAlignment="true" applyProtection="true">
      <alignment horizontal="left" vertical="center" textRotation="0" wrapText="true" indent="0" shrinkToFit="false"/>
      <protection locked="true" hidden="false"/>
    </xf>
    <xf numFmtId="164" fontId="16" fillId="4" borderId="7" xfId="0" applyFont="true" applyBorder="true" applyAlignment="true" applyProtection="true">
      <alignment horizontal="left" vertical="center" textRotation="0" wrapText="false" indent="0" shrinkToFit="false"/>
      <protection locked="false" hidden="false"/>
    </xf>
    <xf numFmtId="164" fontId="16" fillId="0" borderId="0" xfId="0" applyFont="true" applyBorder="true" applyAlignment="true" applyProtection="true">
      <alignment horizontal="left" vertical="center" textRotation="0" wrapText="false" indent="0" shrinkToFit="false"/>
      <protection locked="false" hidden="false"/>
    </xf>
    <xf numFmtId="164" fontId="17" fillId="3" borderId="6" xfId="0" applyFont="true" applyBorder="true" applyAlignment="true" applyProtection="true">
      <alignment horizontal="left" vertical="center" textRotation="0" wrapText="true" indent="0" shrinkToFit="false"/>
      <protection locked="true" hidden="false"/>
    </xf>
    <xf numFmtId="164" fontId="16" fillId="0" borderId="0" xfId="0" applyFont="true" applyBorder="true" applyAlignment="true" applyProtection="true">
      <alignment horizontal="left" vertical="center" textRotation="0" wrapText="true" indent="0" shrinkToFit="false"/>
      <protection locked="false" hidden="false"/>
    </xf>
    <xf numFmtId="164" fontId="16" fillId="3" borderId="8" xfId="0" applyFont="true" applyBorder="true" applyAlignment="true" applyProtection="true">
      <alignment horizontal="left" vertical="center" textRotation="0" wrapText="true" indent="0" shrinkToFit="false"/>
      <protection locked="true" hidden="false"/>
    </xf>
    <xf numFmtId="164" fontId="16" fillId="4" borderId="9" xfId="0" applyFont="true" applyBorder="true" applyAlignment="true" applyProtection="true">
      <alignment horizontal="left" vertical="center" textRotation="0" wrapText="false" indent="0" shrinkToFit="false"/>
      <protection locked="false" hidden="false"/>
    </xf>
    <xf numFmtId="164" fontId="6" fillId="3" borderId="10"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true" indent="0" shrinkToFit="false"/>
      <protection locked="false" hidden="false"/>
    </xf>
    <xf numFmtId="164" fontId="7" fillId="0" borderId="0" xfId="0" applyFont="true" applyBorder="false" applyAlignment="true" applyProtection="true">
      <alignment horizontal="left" vertical="center" textRotation="0" wrapText="true" indent="0" shrinkToFit="false"/>
      <protection locked="true" hidden="false"/>
    </xf>
    <xf numFmtId="164" fontId="18" fillId="3" borderId="10" xfId="0" applyFont="true" applyBorder="true" applyAlignment="true" applyProtection="true">
      <alignment horizontal="left"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6" fillId="4" borderId="12" xfId="0" applyFont="true" applyBorder="true" applyAlignment="true" applyProtection="true">
      <alignment horizontal="left" vertical="center" textRotation="0" wrapText="false" indent="0" shrinkToFit="false"/>
      <protection locked="false" hidden="false"/>
    </xf>
    <xf numFmtId="164" fontId="19" fillId="0" borderId="0" xfId="0" applyFont="true" applyBorder="false" applyAlignment="true" applyProtection="true">
      <alignment horizontal="general" vertical="center" textRotation="0" wrapText="false" indent="0" shrinkToFit="false"/>
      <protection locked="true" hidden="false"/>
    </xf>
    <xf numFmtId="164" fontId="20" fillId="3" borderId="12" xfId="0" applyFont="true" applyBorder="true" applyAlignment="true" applyProtection="true">
      <alignment horizontal="left" vertical="center" textRotation="0" wrapText="true" indent="0" shrinkToFit="false"/>
      <protection locked="true" hidden="false"/>
    </xf>
    <xf numFmtId="164" fontId="20" fillId="3" borderId="12" xfId="0" applyFont="true" applyBorder="true" applyAlignment="true" applyProtection="true">
      <alignment horizontal="left" vertical="center" textRotation="0" wrapText="false" indent="0" shrinkToFit="false"/>
      <protection locked="true" hidden="false"/>
    </xf>
    <xf numFmtId="164" fontId="21" fillId="2" borderId="0" xfId="0" applyFont="true" applyBorder="false" applyAlignment="true" applyProtection="true">
      <alignment horizontal="left" vertical="center"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2" fillId="4" borderId="11" xfId="0" applyFont="true" applyBorder="true" applyAlignment="true" applyProtection="true">
      <alignment horizontal="left" vertical="center" textRotation="0" wrapText="true" indent="0" shrinkToFit="false"/>
      <protection locked="false" hidden="false"/>
    </xf>
    <xf numFmtId="164" fontId="22" fillId="4" borderId="11" xfId="0" applyFont="true" applyBorder="true" applyAlignment="true" applyProtection="true">
      <alignment horizontal="left" vertical="center" textRotation="0" wrapText="false" indent="0" shrinkToFit="false"/>
      <protection locked="true" hidden="false"/>
    </xf>
    <xf numFmtId="164" fontId="8" fillId="2" borderId="0" xfId="0" applyFont="true" applyBorder="false" applyAlignment="true" applyProtection="true">
      <alignment horizontal="left" vertical="center" textRotation="0" wrapText="false" indent="0" shrinkToFit="false"/>
      <protection locked="true" hidden="false"/>
    </xf>
    <xf numFmtId="164" fontId="9" fillId="2" borderId="0" xfId="0" applyFont="true" applyBorder="false" applyAlignment="true" applyProtection="true">
      <alignment horizontal="left" vertical="center" textRotation="0" wrapText="false" indent="0" shrinkToFit="false"/>
      <protection locked="true" hidden="false"/>
    </xf>
    <xf numFmtId="164" fontId="10" fillId="2"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11" fillId="4" borderId="12" xfId="0" applyFont="true" applyBorder="true" applyAlignment="true" applyProtection="true">
      <alignment horizontal="center" vertical="center" textRotation="0" wrapText="true" indent="0" shrinkToFit="false"/>
      <protection locked="false" hidden="false"/>
    </xf>
    <xf numFmtId="164" fontId="18" fillId="3" borderId="12" xfId="0" applyFont="true" applyBorder="true" applyAlignment="true" applyProtection="true">
      <alignment horizontal="left" vertical="center" textRotation="0" wrapText="true" indent="0" shrinkToFit="false"/>
      <protection locked="true" hidden="false"/>
    </xf>
    <xf numFmtId="165" fontId="24" fillId="4" borderId="11" xfId="0" applyFont="true" applyBorder="true" applyAlignment="true" applyProtection="true">
      <alignment horizontal="left" vertical="center" textRotation="0" wrapText="false" indent="0" shrinkToFit="false"/>
      <protection locked="false" hidden="false"/>
    </xf>
    <xf numFmtId="164" fontId="16" fillId="2" borderId="11" xfId="0" applyFont="true" applyBorder="true" applyAlignment="true" applyProtection="true">
      <alignment horizontal="left" vertical="center" textRotation="0" wrapText="true" indent="0" shrinkToFit="false"/>
      <protection locked="false" hidden="false"/>
    </xf>
    <xf numFmtId="164" fontId="25" fillId="3" borderId="10" xfId="0" applyFont="true" applyBorder="true" applyAlignment="true" applyProtection="true">
      <alignment horizontal="left" vertical="center" textRotation="0" wrapText="true" indent="0" shrinkToFit="false"/>
      <protection locked="true" hidden="false"/>
    </xf>
    <xf numFmtId="164" fontId="26" fillId="2" borderId="11" xfId="0" applyFont="true" applyBorder="true" applyAlignment="true" applyProtection="true">
      <alignment horizontal="left" vertical="center" textRotation="0" wrapText="true" indent="0" shrinkToFit="false"/>
      <protection locked="fals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6" fillId="3" borderId="13" xfId="0" applyFont="true" applyBorder="true" applyAlignment="true" applyProtection="true">
      <alignment horizontal="left" vertical="center" textRotation="0" wrapText="true" indent="0" shrinkToFit="false"/>
      <protection locked="true" hidden="false"/>
    </xf>
    <xf numFmtId="164" fontId="6" fillId="3" borderId="13" xfId="0" applyFont="true" applyBorder="true" applyAlignment="true" applyProtection="true">
      <alignment horizontal="left" vertical="center" textRotation="0" wrapText="false" indent="0" shrinkToFit="false"/>
      <protection locked="true" hidden="false"/>
    </xf>
    <xf numFmtId="164" fontId="28" fillId="3" borderId="1" xfId="0" applyFont="true" applyBorder="true" applyAlignment="true" applyProtection="true">
      <alignment horizontal="center" vertical="center" textRotation="0" wrapText="true" indent="0" shrinkToFit="false"/>
      <protection locked="true" hidden="false"/>
    </xf>
    <xf numFmtId="164" fontId="16" fillId="3" borderId="1" xfId="0" applyFont="true" applyBorder="true" applyAlignment="true" applyProtection="true">
      <alignment horizontal="center" vertical="center" textRotation="0" wrapText="true" indent="0" shrinkToFit="false"/>
      <protection locked="true" hidden="false"/>
    </xf>
    <xf numFmtId="166" fontId="28" fillId="4" borderId="1" xfId="0" applyFont="true" applyBorder="true" applyAlignment="true" applyProtection="true">
      <alignment horizontal="center" vertical="center" textRotation="0" wrapText="false" indent="0" shrinkToFit="false"/>
      <protection locked="true" hidden="false"/>
    </xf>
    <xf numFmtId="164" fontId="28" fillId="4" borderId="1" xfId="0" applyFont="true" applyBorder="true" applyAlignment="true" applyProtection="true">
      <alignment horizontal="center" vertical="center" textRotation="0" wrapText="true" indent="0" shrinkToFit="false"/>
      <protection locked="true" hidden="false"/>
    </xf>
    <xf numFmtId="164" fontId="29" fillId="4" borderId="1" xfId="0" applyFont="true" applyBorder="true" applyAlignment="true" applyProtection="true">
      <alignment horizontal="center" vertical="center" textRotation="0" wrapText="false" indent="0" shrinkToFit="false"/>
      <protection locked="true" hidden="false"/>
    </xf>
    <xf numFmtId="164" fontId="18" fillId="4" borderId="1" xfId="0" applyFont="true" applyBorder="true" applyAlignment="true" applyProtection="true">
      <alignment horizontal="center" vertical="center" textRotation="0" wrapText="false" indent="0" shrinkToFit="false"/>
      <protection locked="false" hidden="false"/>
    </xf>
    <xf numFmtId="164" fontId="28" fillId="4" borderId="1" xfId="0" applyFont="true" applyBorder="true" applyAlignment="true" applyProtection="true">
      <alignment horizontal="center" vertical="center" textRotation="0" wrapText="fals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true" hidden="true"/>
    </xf>
    <xf numFmtId="164" fontId="0" fillId="0" borderId="0" xfId="0" applyFont="false" applyBorder="false" applyAlignment="true" applyProtection="true">
      <alignment horizontal="general" vertical="center" textRotation="0" wrapText="false" indent="0" shrinkToFit="false"/>
      <protection locked="true" hidden="true"/>
    </xf>
    <xf numFmtId="167" fontId="0" fillId="0" borderId="0" xfId="0" applyFont="false" applyBorder="false" applyAlignment="true" applyProtection="true">
      <alignment horizontal="general" vertical="center" textRotation="0" wrapText="fals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true"/>
    </xf>
    <xf numFmtId="168" fontId="30" fillId="0" borderId="1" xfId="0" applyFont="true" applyBorder="true" applyAlignment="true" applyProtection="true">
      <alignment horizontal="center" vertical="center" textRotation="0" wrapText="true" indent="0" shrinkToFit="false"/>
      <protection locked="true" hidden="true"/>
    </xf>
    <xf numFmtId="168" fontId="31" fillId="2"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true" indent="0" shrinkToFit="false"/>
      <protection locked="true" hidden="false"/>
    </xf>
    <xf numFmtId="168" fontId="30" fillId="3" borderId="1" xfId="0" applyFont="true" applyBorder="true" applyAlignment="true" applyProtection="true">
      <alignment horizontal="center" vertical="center" textRotation="0" wrapText="true" indent="0" shrinkToFit="false"/>
      <protection locked="true" hidden="true"/>
    </xf>
    <xf numFmtId="164" fontId="5" fillId="0" borderId="1" xfId="0" applyFont="true" applyBorder="true" applyAlignment="true" applyProtection="true">
      <alignment horizontal="center" vertical="center" textRotation="0" wrapText="false" indent="0" shrinkToFit="false"/>
      <protection locked="true" hidden="true"/>
    </xf>
    <xf numFmtId="167" fontId="5" fillId="0" borderId="1" xfId="0" applyFont="true" applyBorder="true" applyAlignment="true" applyProtection="true">
      <alignment horizontal="right" vertical="center" textRotation="0" wrapText="false" indent="1" shrinkToFit="false"/>
      <protection locked="true" hidden="true"/>
    </xf>
    <xf numFmtId="168" fontId="30" fillId="5" borderId="1" xfId="0" applyFont="true" applyBorder="true" applyAlignment="true" applyProtection="true">
      <alignment horizontal="center" vertical="center" textRotation="0" wrapText="false" indent="0" shrinkToFit="false"/>
      <protection locked="true" hidden="true"/>
    </xf>
    <xf numFmtId="168" fontId="30" fillId="5" borderId="1" xfId="0" applyFont="true" applyBorder="true" applyAlignment="true" applyProtection="true">
      <alignment horizontal="right" vertical="center" textRotation="0" wrapText="true" indent="0" shrinkToFit="false"/>
      <protection locked="true" hidden="true"/>
    </xf>
    <xf numFmtId="164" fontId="0" fillId="5" borderId="1" xfId="0" applyFont="false" applyBorder="true" applyAlignment="true" applyProtection="true">
      <alignment horizontal="center" vertical="center" textRotation="0" wrapText="false" indent="0" shrinkToFit="false"/>
      <protection locked="true" hidden="true"/>
    </xf>
    <xf numFmtId="167" fontId="5" fillId="5" borderId="1" xfId="0" applyFont="true" applyBorder="true" applyAlignment="true" applyProtection="true">
      <alignment horizontal="right" vertical="center" textRotation="0" wrapText="false" indent="1" shrinkToFit="false"/>
      <protection locked="true" hidden="true"/>
    </xf>
    <xf numFmtId="167" fontId="0" fillId="0" borderId="0" xfId="0" applyFont="true" applyBorder="fals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center"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true" hidden="false"/>
    </xf>
    <xf numFmtId="168" fontId="32" fillId="3" borderId="1" xfId="0" applyFont="true" applyBorder="true" applyAlignment="true" applyProtection="true">
      <alignment horizontal="center" vertical="center" textRotation="0" wrapText="false" indent="0" shrinkToFit="false"/>
      <protection locked="true" hidden="true"/>
    </xf>
    <xf numFmtId="166" fontId="0" fillId="0" borderId="1" xfId="0" applyFont="false" applyBorder="true" applyAlignment="true" applyProtection="true">
      <alignment horizontal="center" vertical="center" textRotation="0" wrapText="false" indent="0" shrinkToFit="false"/>
      <protection locked="true" hidden="true"/>
    </xf>
    <xf numFmtId="167" fontId="0" fillId="0" borderId="1" xfId="0" applyFont="false" applyBorder="true" applyAlignment="true" applyProtection="true">
      <alignment horizontal="right" vertical="center" textRotation="0" wrapText="false" indent="1" shrinkToFit="false"/>
      <protection locked="true" hidden="true"/>
    </xf>
    <xf numFmtId="164" fontId="6" fillId="2" borderId="14" xfId="0" applyFont="true" applyBorder="tru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general" vertical="bottom" textRotation="0" wrapText="false" indent="0" shrinkToFit="false"/>
      <protection locked="true" hidden="false"/>
    </xf>
    <xf numFmtId="164" fontId="15" fillId="2" borderId="14" xfId="0" applyFont="true" applyBorder="true" applyAlignment="true" applyProtection="true">
      <alignment horizontal="center" vertical="center" textRotation="0" wrapText="true" indent="0" shrinkToFit="false"/>
      <protection locked="true" hidden="false"/>
    </xf>
    <xf numFmtId="164" fontId="6" fillId="2" borderId="14" xfId="0" applyFont="true" applyBorder="true" applyAlignment="true" applyProtection="true">
      <alignment horizontal="center" vertical="top" textRotation="0" wrapText="true" indent="0" shrinkToFit="false"/>
      <protection locked="true" hidden="false"/>
    </xf>
    <xf numFmtId="164" fontId="7" fillId="2" borderId="14" xfId="0" applyFont="true" applyBorder="true" applyAlignment="true" applyProtection="true">
      <alignment horizontal="center" vertical="center" textRotation="0" wrapText="false" indent="0" shrinkToFit="false"/>
      <protection locked="true" hidden="false"/>
    </xf>
    <xf numFmtId="164" fontId="7" fillId="2" borderId="14" xfId="0" applyFont="true" applyBorder="true" applyAlignment="true" applyProtection="true">
      <alignment horizontal="left" vertical="top" textRotation="0" wrapText="true" indent="0" shrinkToFit="false"/>
      <protection locked="true" hidden="false"/>
    </xf>
    <xf numFmtId="164" fontId="7" fillId="2" borderId="14" xfId="0" applyFont="true" applyBorder="true" applyAlignment="true" applyProtection="true">
      <alignment horizontal="center" vertical="top" textRotation="0" wrapText="false" indent="0" shrinkToFit="false"/>
      <protection locked="true" hidden="false"/>
    </xf>
    <xf numFmtId="164" fontId="34" fillId="2" borderId="14" xfId="0" applyFont="true" applyBorder="true" applyAlignment="true" applyProtection="true">
      <alignment horizontal="left" vertical="top" textRotation="0" wrapText="true" indent="0" shrinkToFit="false"/>
      <protection locked="true" hidden="false"/>
    </xf>
    <xf numFmtId="164" fontId="7" fillId="2" borderId="0" xfId="0" applyFont="true" applyBorder="fals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ED1C24"/>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DE8CB"/>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1802880</xdr:colOff>
      <xdr:row>0</xdr:row>
      <xdr:rowOff>73440</xdr:rowOff>
    </xdr:from>
    <xdr:to>
      <xdr:col>3</xdr:col>
      <xdr:colOff>2610000</xdr:colOff>
      <xdr:row>0</xdr:row>
      <xdr:rowOff>899640</xdr:rowOff>
    </xdr:to>
    <xdr:pic>
      <xdr:nvPicPr>
        <xdr:cNvPr id="0" name="image1.jpg" descr=""/>
        <xdr:cNvPicPr/>
      </xdr:nvPicPr>
      <xdr:blipFill>
        <a:blip r:embed="rId1"/>
        <a:stretch/>
      </xdr:blipFill>
      <xdr:spPr>
        <a:xfrm>
          <a:off x="3041640" y="73440"/>
          <a:ext cx="807120" cy="82620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C138"/>
  <sheetViews>
    <sheetView showFormulas="false" showGridLines="true" showRowColHeaders="true" showZeros="true" rightToLeft="false" tabSelected="true" showOutlineSymbols="true" defaultGridColor="true" view="normal" topLeftCell="A1" colorId="64" zoomScale="130" zoomScaleNormal="130" zoomScalePageLayoutView="100" workbookViewId="0">
      <selection pane="topLeft" activeCell="B1" activeCellId="0" sqref="B1"/>
    </sheetView>
  </sheetViews>
  <sheetFormatPr defaultColWidth="12.66796875" defaultRowHeight="12.8" zeroHeight="false" outlineLevelRow="0" outlineLevelCol="0"/>
  <cols>
    <col collapsed="false" customWidth="true" hidden="false" outlineLevel="0" max="1" min="1" style="1" width="0.88"/>
    <col collapsed="false" customWidth="true" hidden="false" outlineLevel="0" max="2" min="2" style="1" width="7.49"/>
    <col collapsed="false" customWidth="true" hidden="false" outlineLevel="0" max="3" min="3" style="1" width="9.21"/>
    <col collapsed="false" customWidth="true" hidden="false" outlineLevel="0" max="4" min="4" style="1" width="42.11"/>
    <col collapsed="false" customWidth="true" hidden="true" outlineLevel="0" max="5" min="5" style="2" width="6.85"/>
    <col collapsed="false" customWidth="true" hidden="false" outlineLevel="0" max="6" min="6" style="3" width="13.6"/>
    <col collapsed="false" customWidth="true" hidden="false" outlineLevel="0" max="7" min="7" style="1" width="25.14"/>
    <col collapsed="false" customWidth="true" hidden="false" outlineLevel="0" max="8" min="8" style="1" width="4.6"/>
    <col collapsed="false" customWidth="true" hidden="false" outlineLevel="0" max="9" min="9" style="1" width="56.61"/>
    <col collapsed="false" customWidth="true" hidden="false" outlineLevel="0" max="27" min="10" style="1" width="11.44"/>
    <col collapsed="false" customWidth="false" hidden="false" outlineLevel="0" max="16384" min="28" style="1" width="12.67"/>
  </cols>
  <sheetData>
    <row r="1" customFormat="false" ht="105.05" hidden="false" customHeight="true" outlineLevel="0" collapsed="false">
      <c r="A1" s="4"/>
      <c r="B1" s="5" t="s">
        <v>0</v>
      </c>
      <c r="C1" s="5"/>
      <c r="D1" s="5"/>
      <c r="E1" s="5"/>
      <c r="F1" s="5"/>
      <c r="G1" s="5"/>
      <c r="H1" s="6"/>
      <c r="I1" s="7"/>
      <c r="J1" s="7"/>
      <c r="K1" s="7"/>
      <c r="L1" s="7"/>
      <c r="M1" s="7"/>
      <c r="N1" s="7"/>
      <c r="O1" s="7"/>
      <c r="P1" s="7"/>
      <c r="Q1" s="7"/>
      <c r="R1" s="7"/>
      <c r="S1" s="7"/>
      <c r="T1" s="7"/>
      <c r="U1" s="7"/>
      <c r="V1" s="7"/>
      <c r="W1" s="7"/>
      <c r="X1" s="7"/>
      <c r="Y1" s="7"/>
      <c r="Z1" s="7"/>
      <c r="AA1" s="7"/>
      <c r="AB1" s="7"/>
      <c r="AC1" s="7"/>
    </row>
    <row r="2" customFormat="false" ht="12.75" hidden="false" customHeight="true" outlineLevel="0" collapsed="false">
      <c r="B2" s="5" t="s">
        <v>1</v>
      </c>
      <c r="C2" s="5"/>
      <c r="D2" s="5"/>
      <c r="E2" s="5"/>
      <c r="F2" s="5"/>
      <c r="G2" s="5"/>
      <c r="H2" s="6"/>
      <c r="I2" s="7"/>
      <c r="J2" s="7"/>
      <c r="K2" s="7"/>
      <c r="L2" s="7"/>
      <c r="M2" s="7"/>
      <c r="N2" s="7"/>
      <c r="O2" s="7"/>
      <c r="P2" s="7"/>
      <c r="Q2" s="7"/>
      <c r="R2" s="7"/>
      <c r="S2" s="7"/>
      <c r="T2" s="7"/>
      <c r="U2" s="7"/>
      <c r="V2" s="7"/>
      <c r="W2" s="7"/>
      <c r="X2" s="7"/>
      <c r="Y2" s="7"/>
      <c r="Z2" s="7"/>
      <c r="AA2" s="7"/>
      <c r="AB2" s="7"/>
      <c r="AC2" s="7"/>
    </row>
    <row r="3" customFormat="false" ht="6" hidden="false" customHeight="true" outlineLevel="0" collapsed="false">
      <c r="A3" s="4"/>
      <c r="B3" s="8"/>
      <c r="C3" s="9"/>
      <c r="D3" s="9"/>
      <c r="E3" s="10"/>
      <c r="F3" s="11"/>
      <c r="G3" s="9"/>
      <c r="H3" s="6"/>
      <c r="I3" s="7"/>
      <c r="J3" s="7"/>
      <c r="K3" s="7"/>
      <c r="L3" s="7"/>
      <c r="M3" s="7"/>
      <c r="N3" s="7"/>
      <c r="O3" s="7"/>
      <c r="P3" s="7"/>
      <c r="Q3" s="7"/>
      <c r="R3" s="7"/>
      <c r="S3" s="7"/>
      <c r="T3" s="7"/>
      <c r="U3" s="7"/>
      <c r="V3" s="7"/>
      <c r="W3" s="7"/>
      <c r="X3" s="7"/>
      <c r="Y3" s="7"/>
      <c r="Z3" s="7"/>
      <c r="AA3" s="7"/>
      <c r="AB3" s="7"/>
      <c r="AC3" s="7"/>
    </row>
    <row r="4" customFormat="false" ht="13.5" hidden="false" customHeight="true" outlineLevel="0" collapsed="false">
      <c r="B4" s="12" t="s">
        <v>2</v>
      </c>
      <c r="C4" s="12"/>
      <c r="D4" s="12"/>
      <c r="E4" s="12"/>
      <c r="F4" s="12"/>
      <c r="G4" s="12"/>
      <c r="H4" s="6"/>
      <c r="I4" s="13" t="s">
        <v>3</v>
      </c>
      <c r="J4" s="7"/>
      <c r="K4" s="7"/>
      <c r="L4" s="7"/>
      <c r="M4" s="7"/>
      <c r="N4" s="7"/>
      <c r="O4" s="7"/>
      <c r="P4" s="7"/>
      <c r="Q4" s="7"/>
      <c r="R4" s="7"/>
      <c r="S4" s="7"/>
      <c r="T4" s="7"/>
      <c r="U4" s="7"/>
      <c r="V4" s="7"/>
      <c r="W4" s="7"/>
      <c r="X4" s="7"/>
      <c r="Y4" s="7"/>
      <c r="Z4" s="7"/>
      <c r="AA4" s="7"/>
      <c r="AB4" s="7"/>
      <c r="AC4" s="7"/>
    </row>
    <row r="5" customFormat="false" ht="13.5" hidden="true" customHeight="true" outlineLevel="0" collapsed="false">
      <c r="B5" s="14"/>
      <c r="C5" s="15" t="s">
        <v>4</v>
      </c>
      <c r="D5" s="15"/>
      <c r="E5" s="15"/>
      <c r="F5" s="15"/>
      <c r="G5" s="16"/>
      <c r="H5" s="6"/>
      <c r="I5" s="13"/>
      <c r="J5" s="7"/>
      <c r="K5" s="7"/>
      <c r="L5" s="7"/>
      <c r="M5" s="7"/>
      <c r="N5" s="7"/>
      <c r="O5" s="7"/>
      <c r="P5" s="7"/>
      <c r="Q5" s="7"/>
      <c r="R5" s="7"/>
      <c r="S5" s="7"/>
      <c r="T5" s="7"/>
      <c r="U5" s="7"/>
      <c r="V5" s="7"/>
      <c r="W5" s="7"/>
      <c r="X5" s="7"/>
      <c r="Y5" s="7"/>
      <c r="Z5" s="7"/>
      <c r="AA5" s="7"/>
      <c r="AB5" s="7"/>
      <c r="AC5" s="7"/>
    </row>
    <row r="6" customFormat="false" ht="6" hidden="false" customHeight="true" outlineLevel="0" collapsed="false">
      <c r="A6" s="4"/>
      <c r="B6" s="6"/>
      <c r="C6" s="17"/>
      <c r="D6" s="9"/>
      <c r="E6" s="10"/>
      <c r="F6" s="11"/>
      <c r="G6" s="9"/>
      <c r="H6" s="6"/>
      <c r="I6" s="7"/>
      <c r="J6" s="7"/>
      <c r="K6" s="7"/>
      <c r="L6" s="7"/>
      <c r="M6" s="7"/>
      <c r="N6" s="7"/>
      <c r="O6" s="7"/>
      <c r="P6" s="7"/>
      <c r="Q6" s="7"/>
      <c r="R6" s="7"/>
      <c r="S6" s="7"/>
      <c r="T6" s="7"/>
      <c r="U6" s="7"/>
      <c r="V6" s="7"/>
      <c r="W6" s="7"/>
      <c r="X6" s="7"/>
      <c r="Y6" s="7"/>
      <c r="Z6" s="7"/>
      <c r="AA6" s="7"/>
      <c r="AB6" s="7"/>
      <c r="AC6" s="7"/>
    </row>
    <row r="7" customFormat="false" ht="13.5" hidden="false" customHeight="true" outlineLevel="0" collapsed="false">
      <c r="B7" s="18" t="s">
        <v>5</v>
      </c>
      <c r="C7" s="18"/>
      <c r="D7" s="18"/>
      <c r="E7" s="18"/>
      <c r="F7" s="18"/>
      <c r="G7" s="19"/>
      <c r="H7" s="6"/>
      <c r="I7" s="7"/>
      <c r="J7" s="7"/>
      <c r="K7" s="7"/>
      <c r="L7" s="7"/>
      <c r="M7" s="7"/>
      <c r="N7" s="7"/>
      <c r="O7" s="7"/>
      <c r="P7" s="7"/>
      <c r="Q7" s="7"/>
      <c r="R7" s="7"/>
      <c r="S7" s="7"/>
      <c r="T7" s="7"/>
      <c r="U7" s="7"/>
      <c r="V7" s="7"/>
      <c r="W7" s="7"/>
      <c r="X7" s="7"/>
      <c r="Y7" s="7"/>
      <c r="Z7" s="7"/>
      <c r="AA7" s="7"/>
      <c r="AB7" s="7"/>
      <c r="AC7" s="7"/>
    </row>
    <row r="8" customFormat="false" ht="13.5" hidden="false" customHeight="true" outlineLevel="0" collapsed="false">
      <c r="B8" s="20" t="s">
        <v>6</v>
      </c>
      <c r="C8" s="20"/>
      <c r="D8" s="21"/>
      <c r="E8" s="21"/>
      <c r="F8" s="21"/>
      <c r="G8" s="21"/>
      <c r="H8" s="6"/>
      <c r="I8" s="22"/>
      <c r="J8" s="22"/>
      <c r="K8" s="22"/>
      <c r="L8" s="7"/>
      <c r="M8" s="7"/>
      <c r="N8" s="7"/>
      <c r="O8" s="7"/>
      <c r="P8" s="7"/>
      <c r="Q8" s="7"/>
      <c r="R8" s="7"/>
      <c r="S8" s="7"/>
      <c r="T8" s="7"/>
      <c r="U8" s="7"/>
      <c r="V8" s="7"/>
      <c r="W8" s="7"/>
      <c r="X8" s="7"/>
      <c r="Y8" s="7"/>
      <c r="Z8" s="7"/>
      <c r="AA8" s="7"/>
      <c r="AB8" s="7"/>
      <c r="AC8" s="7"/>
    </row>
    <row r="9" customFormat="false" ht="13.5" hidden="false" customHeight="true" outlineLevel="0" collapsed="false">
      <c r="B9" s="20" t="s">
        <v>7</v>
      </c>
      <c r="C9" s="20"/>
      <c r="D9" s="21"/>
      <c r="E9" s="21"/>
      <c r="F9" s="21"/>
      <c r="G9" s="21"/>
      <c r="H9" s="6"/>
      <c r="I9" s="22"/>
      <c r="J9" s="22"/>
      <c r="K9" s="22"/>
      <c r="L9" s="7"/>
      <c r="M9" s="7"/>
      <c r="N9" s="7"/>
      <c r="O9" s="7"/>
      <c r="P9" s="7"/>
      <c r="Q9" s="7"/>
      <c r="R9" s="7"/>
      <c r="S9" s="7"/>
      <c r="T9" s="7"/>
      <c r="U9" s="7"/>
      <c r="V9" s="7"/>
      <c r="W9" s="7"/>
      <c r="X9" s="7"/>
      <c r="Y9" s="7"/>
      <c r="Z9" s="7"/>
      <c r="AA9" s="7"/>
      <c r="AB9" s="7"/>
      <c r="AC9" s="7"/>
    </row>
    <row r="10" customFormat="false" ht="13.5" hidden="false" customHeight="true" outlineLevel="0" collapsed="false">
      <c r="B10" s="20" t="s">
        <v>8</v>
      </c>
      <c r="C10" s="20"/>
      <c r="D10" s="21"/>
      <c r="E10" s="21"/>
      <c r="F10" s="21"/>
      <c r="G10" s="21"/>
      <c r="H10" s="6"/>
      <c r="I10" s="22"/>
      <c r="J10" s="22"/>
      <c r="K10" s="22"/>
      <c r="L10" s="7"/>
      <c r="M10" s="7"/>
      <c r="N10" s="7"/>
      <c r="O10" s="7"/>
      <c r="P10" s="7"/>
      <c r="Q10" s="7"/>
      <c r="R10" s="7"/>
      <c r="S10" s="7"/>
      <c r="T10" s="7"/>
      <c r="U10" s="7"/>
      <c r="V10" s="7"/>
      <c r="W10" s="7"/>
      <c r="X10" s="7"/>
      <c r="Y10" s="7"/>
      <c r="Z10" s="7"/>
      <c r="AA10" s="7"/>
      <c r="AB10" s="7"/>
      <c r="AC10" s="7"/>
    </row>
    <row r="11" customFormat="false" ht="13.5" hidden="false" customHeight="true" outlineLevel="0" collapsed="false">
      <c r="B11" s="23" t="s">
        <v>9</v>
      </c>
      <c r="C11" s="23"/>
      <c r="D11" s="21"/>
      <c r="E11" s="21"/>
      <c r="F11" s="21"/>
      <c r="G11" s="21"/>
      <c r="H11" s="6"/>
      <c r="I11" s="22"/>
      <c r="J11" s="22"/>
      <c r="K11" s="22"/>
      <c r="L11" s="7"/>
      <c r="M11" s="7"/>
      <c r="N11" s="7"/>
      <c r="O11" s="7"/>
      <c r="P11" s="7"/>
      <c r="Q11" s="7"/>
      <c r="R11" s="7"/>
      <c r="S11" s="7"/>
      <c r="T11" s="7"/>
      <c r="U11" s="7"/>
      <c r="V11" s="7"/>
      <c r="W11" s="7"/>
      <c r="X11" s="7"/>
      <c r="Y11" s="7"/>
      <c r="Z11" s="7"/>
      <c r="AA11" s="7"/>
      <c r="AB11" s="7"/>
      <c r="AC11" s="7"/>
    </row>
    <row r="12" customFormat="false" ht="27" hidden="false" customHeight="true" outlineLevel="0" collapsed="false">
      <c r="B12" s="20" t="s">
        <v>10</v>
      </c>
      <c r="C12" s="20"/>
      <c r="D12" s="21"/>
      <c r="E12" s="21"/>
      <c r="F12" s="21"/>
      <c r="G12" s="21"/>
      <c r="H12" s="6"/>
      <c r="I12" s="24" t="s">
        <v>11</v>
      </c>
      <c r="J12" s="24"/>
      <c r="K12" s="24"/>
      <c r="L12" s="7"/>
      <c r="M12" s="7"/>
      <c r="N12" s="7"/>
      <c r="O12" s="7"/>
      <c r="P12" s="7"/>
      <c r="Q12" s="7"/>
      <c r="R12" s="7"/>
      <c r="S12" s="7"/>
      <c r="T12" s="7"/>
      <c r="U12" s="7"/>
      <c r="V12" s="7"/>
      <c r="W12" s="7"/>
      <c r="X12" s="7"/>
      <c r="Y12" s="7"/>
      <c r="Z12" s="7"/>
      <c r="AA12" s="7"/>
      <c r="AB12" s="7"/>
      <c r="AC12" s="7"/>
    </row>
    <row r="13" customFormat="false" ht="13.5" hidden="false" customHeight="true" outlineLevel="0" collapsed="false">
      <c r="B13" s="20" t="s">
        <v>12</v>
      </c>
      <c r="C13" s="20"/>
      <c r="D13" s="21"/>
      <c r="E13" s="21"/>
      <c r="F13" s="21"/>
      <c r="G13" s="21"/>
      <c r="H13" s="6"/>
      <c r="I13" s="22"/>
      <c r="J13" s="22"/>
      <c r="K13" s="22"/>
      <c r="L13" s="7"/>
      <c r="M13" s="7"/>
      <c r="N13" s="7"/>
      <c r="O13" s="7"/>
      <c r="P13" s="7"/>
      <c r="Q13" s="7"/>
      <c r="R13" s="7"/>
      <c r="S13" s="7"/>
      <c r="T13" s="7"/>
      <c r="U13" s="7"/>
      <c r="V13" s="7"/>
      <c r="W13" s="7"/>
      <c r="X13" s="7"/>
      <c r="Y13" s="7"/>
      <c r="Z13" s="7"/>
      <c r="AA13" s="7"/>
      <c r="AB13" s="7"/>
      <c r="AC13" s="7"/>
    </row>
    <row r="14" customFormat="false" ht="13.5" hidden="false" customHeight="true" outlineLevel="0" collapsed="false">
      <c r="B14" s="25" t="s">
        <v>13</v>
      </c>
      <c r="C14" s="25"/>
      <c r="D14" s="26"/>
      <c r="E14" s="26"/>
      <c r="F14" s="26"/>
      <c r="G14" s="26"/>
      <c r="H14" s="6"/>
      <c r="I14" s="22"/>
      <c r="J14" s="22"/>
      <c r="K14" s="22"/>
      <c r="L14" s="7"/>
      <c r="M14" s="7"/>
      <c r="N14" s="7"/>
      <c r="O14" s="7"/>
      <c r="P14" s="7"/>
      <c r="Q14" s="7"/>
      <c r="R14" s="7"/>
      <c r="S14" s="7"/>
      <c r="T14" s="7"/>
      <c r="U14" s="7"/>
      <c r="V14" s="7"/>
      <c r="W14" s="7"/>
      <c r="X14" s="7"/>
      <c r="Y14" s="7"/>
      <c r="Z14" s="7"/>
      <c r="AA14" s="7"/>
      <c r="AB14" s="7"/>
      <c r="AC14" s="7"/>
    </row>
    <row r="15" customFormat="false" ht="6" hidden="false" customHeight="true" outlineLevel="0" collapsed="false">
      <c r="A15" s="4"/>
      <c r="B15" s="6"/>
      <c r="C15" s="6"/>
      <c r="D15" s="9"/>
      <c r="E15" s="10"/>
      <c r="F15" s="11"/>
      <c r="G15" s="9"/>
      <c r="H15" s="6"/>
      <c r="I15" s="7"/>
      <c r="J15" s="7"/>
      <c r="K15" s="7"/>
      <c r="L15" s="7"/>
      <c r="M15" s="7"/>
      <c r="N15" s="7"/>
      <c r="O15" s="7"/>
      <c r="P15" s="7"/>
      <c r="Q15" s="7"/>
      <c r="R15" s="7"/>
      <c r="S15" s="7"/>
      <c r="T15" s="7"/>
      <c r="U15" s="7"/>
      <c r="V15" s="7"/>
      <c r="W15" s="7"/>
      <c r="X15" s="7"/>
      <c r="Y15" s="7"/>
      <c r="Z15" s="7"/>
      <c r="AA15" s="7"/>
      <c r="AB15" s="7"/>
      <c r="AC15" s="7"/>
    </row>
    <row r="16" customFormat="false" ht="13.5" hidden="false" customHeight="true" outlineLevel="0" collapsed="false">
      <c r="B16" s="27" t="s">
        <v>14</v>
      </c>
      <c r="C16" s="27"/>
      <c r="D16" s="27"/>
      <c r="E16" s="27"/>
      <c r="F16" s="27"/>
      <c r="G16" s="27"/>
      <c r="H16" s="6"/>
      <c r="I16" s="7"/>
      <c r="J16" s="7"/>
      <c r="K16" s="7"/>
      <c r="L16" s="7"/>
      <c r="M16" s="7"/>
      <c r="N16" s="7"/>
      <c r="O16" s="7"/>
      <c r="P16" s="7"/>
      <c r="Q16" s="7"/>
      <c r="R16" s="7"/>
      <c r="S16" s="7"/>
      <c r="T16" s="7"/>
      <c r="U16" s="7"/>
      <c r="V16" s="7"/>
      <c r="W16" s="7"/>
      <c r="X16" s="7"/>
      <c r="Y16" s="7"/>
      <c r="Z16" s="7"/>
      <c r="AA16" s="7"/>
      <c r="AB16" s="7"/>
      <c r="AC16" s="7"/>
    </row>
    <row r="17" customFormat="false" ht="24.1" hidden="false" customHeight="true" outlineLevel="0" collapsed="false">
      <c r="B17" s="28" t="s">
        <v>15</v>
      </c>
      <c r="C17" s="28"/>
      <c r="D17" s="28"/>
      <c r="E17" s="28"/>
      <c r="F17" s="28"/>
      <c r="G17" s="28"/>
      <c r="H17" s="6"/>
      <c r="I17" s="29" t="s">
        <v>16</v>
      </c>
      <c r="J17" s="7"/>
      <c r="K17" s="7"/>
      <c r="L17" s="7"/>
      <c r="M17" s="7"/>
      <c r="N17" s="7"/>
      <c r="O17" s="7"/>
      <c r="P17" s="7"/>
      <c r="Q17" s="7"/>
      <c r="R17" s="7"/>
      <c r="S17" s="7"/>
      <c r="T17" s="7"/>
      <c r="U17" s="7"/>
      <c r="V17" s="7"/>
      <c r="W17" s="7"/>
      <c r="X17" s="7"/>
      <c r="Y17" s="7"/>
      <c r="Z17" s="7"/>
      <c r="AA17" s="7"/>
      <c r="AB17" s="7"/>
      <c r="AC17" s="7"/>
    </row>
    <row r="18" customFormat="false" ht="6" hidden="false" customHeight="true" outlineLevel="0" collapsed="false">
      <c r="A18" s="4"/>
      <c r="B18" s="8"/>
      <c r="C18" s="9"/>
      <c r="D18" s="9"/>
      <c r="E18" s="10"/>
      <c r="F18" s="11"/>
      <c r="G18" s="9"/>
      <c r="H18" s="6"/>
      <c r="I18" s="7"/>
      <c r="J18" s="7"/>
      <c r="K18" s="7"/>
      <c r="L18" s="7"/>
      <c r="M18" s="7"/>
      <c r="N18" s="7"/>
      <c r="O18" s="7"/>
      <c r="P18" s="7"/>
      <c r="Q18" s="7"/>
      <c r="R18" s="7"/>
      <c r="S18" s="7"/>
      <c r="T18" s="7"/>
      <c r="U18" s="7"/>
      <c r="V18" s="7"/>
      <c r="W18" s="7"/>
      <c r="X18" s="7"/>
      <c r="Y18" s="7"/>
      <c r="Z18" s="7"/>
      <c r="AA18" s="7"/>
      <c r="AB18" s="7"/>
      <c r="AC18" s="7"/>
    </row>
    <row r="19" s="31" customFormat="true" ht="13.5" hidden="false" customHeight="true" outlineLevel="0" collapsed="false">
      <c r="A19" s="1"/>
      <c r="B19" s="30" t="s">
        <v>17</v>
      </c>
      <c r="C19" s="30"/>
      <c r="D19" s="30"/>
      <c r="E19" s="30"/>
      <c r="F19" s="30"/>
      <c r="G19" s="30"/>
      <c r="H19" s="6"/>
      <c r="I19" s="7"/>
      <c r="J19" s="7"/>
      <c r="K19" s="7"/>
      <c r="L19" s="7"/>
      <c r="M19" s="7"/>
      <c r="N19" s="7"/>
      <c r="O19" s="7"/>
      <c r="P19" s="7"/>
      <c r="Q19" s="7"/>
      <c r="R19" s="7"/>
      <c r="S19" s="7"/>
      <c r="T19" s="7"/>
      <c r="U19" s="7"/>
      <c r="V19" s="7"/>
      <c r="W19" s="7"/>
      <c r="X19" s="7"/>
      <c r="Y19" s="7"/>
      <c r="Z19" s="7"/>
      <c r="AA19" s="7"/>
      <c r="AB19" s="7"/>
      <c r="AC19" s="7"/>
    </row>
    <row r="20" s="31" customFormat="true" ht="49.95" hidden="false" customHeight="false" outlineLevel="0" collapsed="false">
      <c r="A20" s="1"/>
      <c r="B20" s="32"/>
      <c r="C20" s="32"/>
      <c r="D20" s="32"/>
      <c r="E20" s="32"/>
      <c r="F20" s="32"/>
      <c r="G20" s="32"/>
      <c r="H20" s="6"/>
      <c r="I20" s="29" t="s">
        <v>18</v>
      </c>
      <c r="J20" s="7"/>
      <c r="K20" s="7"/>
      <c r="L20" s="7"/>
      <c r="M20" s="7"/>
      <c r="N20" s="7"/>
      <c r="O20" s="7"/>
      <c r="P20" s="7"/>
      <c r="Q20" s="7"/>
      <c r="R20" s="7"/>
      <c r="S20" s="7"/>
      <c r="T20" s="7"/>
      <c r="U20" s="7"/>
      <c r="V20" s="7"/>
      <c r="W20" s="7"/>
      <c r="X20" s="7"/>
      <c r="Y20" s="7"/>
      <c r="Z20" s="7"/>
      <c r="AA20" s="7"/>
      <c r="AB20" s="7"/>
      <c r="AC20" s="7"/>
    </row>
    <row r="21" s="31" customFormat="true" ht="13.5" hidden="true" customHeight="true" outlineLevel="0" collapsed="false">
      <c r="A21" s="33"/>
      <c r="B21" s="34" t="s">
        <v>19</v>
      </c>
      <c r="C21" s="34"/>
      <c r="D21" s="34"/>
      <c r="E21" s="34"/>
      <c r="F21" s="34"/>
      <c r="G21" s="35"/>
      <c r="H21" s="36"/>
      <c r="I21" s="37"/>
      <c r="J21" s="37"/>
      <c r="K21" s="37"/>
      <c r="L21" s="37"/>
      <c r="M21" s="37"/>
      <c r="N21" s="37"/>
      <c r="O21" s="37"/>
      <c r="P21" s="37"/>
      <c r="Q21" s="37"/>
      <c r="R21" s="37"/>
      <c r="S21" s="37"/>
      <c r="T21" s="37"/>
      <c r="U21" s="37"/>
      <c r="V21" s="37"/>
      <c r="W21" s="37"/>
      <c r="X21" s="37"/>
      <c r="Y21" s="37"/>
      <c r="Z21" s="37"/>
      <c r="AA21" s="37"/>
      <c r="AB21" s="37"/>
      <c r="AC21" s="37"/>
    </row>
    <row r="22" s="31" customFormat="true" ht="92.25" hidden="true" customHeight="true" outlineLevel="0" collapsed="false">
      <c r="A22" s="33"/>
      <c r="B22" s="38" t="s">
        <v>20</v>
      </c>
      <c r="C22" s="38"/>
      <c r="D22" s="38"/>
      <c r="E22" s="38"/>
      <c r="F22" s="38"/>
      <c r="G22" s="39"/>
      <c r="H22" s="36"/>
      <c r="I22" s="37"/>
      <c r="J22" s="37"/>
      <c r="K22" s="37"/>
      <c r="L22" s="37"/>
      <c r="M22" s="37"/>
      <c r="N22" s="37"/>
      <c r="O22" s="37"/>
      <c r="P22" s="37"/>
      <c r="Q22" s="37"/>
      <c r="R22" s="37"/>
      <c r="S22" s="37"/>
      <c r="T22" s="37"/>
      <c r="U22" s="37"/>
      <c r="V22" s="37"/>
      <c r="W22" s="37"/>
      <c r="X22" s="37"/>
      <c r="Y22" s="37"/>
      <c r="Z22" s="37"/>
      <c r="AA22" s="37"/>
      <c r="AB22" s="37"/>
      <c r="AC22" s="37"/>
    </row>
    <row r="23" s="31" customFormat="true" ht="6" hidden="false" customHeight="true" outlineLevel="0" collapsed="false">
      <c r="A23" s="4"/>
      <c r="B23" s="6"/>
      <c r="C23" s="40"/>
      <c r="D23" s="40"/>
      <c r="E23" s="41"/>
      <c r="F23" s="42"/>
      <c r="G23" s="40"/>
      <c r="H23" s="6"/>
      <c r="I23" s="7"/>
      <c r="J23" s="7"/>
      <c r="K23" s="7"/>
      <c r="L23" s="7"/>
      <c r="M23" s="7"/>
      <c r="N23" s="7"/>
      <c r="O23" s="7"/>
      <c r="P23" s="7"/>
      <c r="Q23" s="7"/>
      <c r="R23" s="7"/>
      <c r="S23" s="7"/>
      <c r="T23" s="7"/>
      <c r="U23" s="7"/>
      <c r="V23" s="7"/>
      <c r="W23" s="7"/>
      <c r="X23" s="7"/>
      <c r="Y23" s="7"/>
      <c r="Z23" s="7"/>
      <c r="AA23" s="7"/>
      <c r="AB23" s="7"/>
      <c r="AC23" s="7"/>
    </row>
    <row r="24" s="31" customFormat="true" ht="13.5" hidden="false" customHeight="true" outlineLevel="0" collapsed="false">
      <c r="A24" s="1"/>
      <c r="B24" s="30" t="s">
        <v>21</v>
      </c>
      <c r="C24" s="30"/>
      <c r="D24" s="30"/>
      <c r="E24" s="30"/>
      <c r="F24" s="30"/>
      <c r="G24" s="30"/>
      <c r="H24" s="6"/>
      <c r="I24" s="7"/>
      <c r="J24" s="7"/>
      <c r="K24" s="7"/>
      <c r="L24" s="7"/>
      <c r="M24" s="7"/>
      <c r="N24" s="7"/>
      <c r="O24" s="7"/>
      <c r="P24" s="7"/>
      <c r="Q24" s="7"/>
      <c r="R24" s="7"/>
      <c r="S24" s="7"/>
      <c r="T24" s="7"/>
      <c r="U24" s="7"/>
      <c r="V24" s="7"/>
      <c r="W24" s="7"/>
      <c r="X24" s="7"/>
      <c r="Y24" s="7"/>
      <c r="Z24" s="7"/>
      <c r="AA24" s="7"/>
      <c r="AB24" s="7"/>
      <c r="AC24" s="7"/>
    </row>
    <row r="25" s="31" customFormat="true" ht="40.25" hidden="false" customHeight="false" outlineLevel="0" collapsed="false">
      <c r="A25" s="1"/>
      <c r="B25" s="28"/>
      <c r="C25" s="28"/>
      <c r="D25" s="28"/>
      <c r="E25" s="28"/>
      <c r="F25" s="28"/>
      <c r="G25" s="28"/>
      <c r="H25" s="6"/>
      <c r="I25" s="29" t="s">
        <v>22</v>
      </c>
      <c r="J25" s="7"/>
      <c r="K25" s="7"/>
      <c r="L25" s="7"/>
      <c r="M25" s="7"/>
      <c r="N25" s="7"/>
      <c r="O25" s="7"/>
      <c r="P25" s="7"/>
      <c r="Q25" s="7"/>
      <c r="R25" s="7"/>
      <c r="S25" s="7"/>
      <c r="T25" s="7"/>
      <c r="U25" s="7"/>
      <c r="V25" s="7"/>
      <c r="W25" s="7"/>
      <c r="X25" s="7"/>
      <c r="Y25" s="7"/>
      <c r="Z25" s="7"/>
      <c r="AA25" s="7"/>
      <c r="AB25" s="7"/>
      <c r="AC25" s="7"/>
    </row>
    <row r="26" s="31" customFormat="true" ht="6" hidden="false" customHeight="true" outlineLevel="0" collapsed="false">
      <c r="A26" s="4"/>
      <c r="B26" s="6"/>
      <c r="C26" s="40"/>
      <c r="D26" s="40"/>
      <c r="E26" s="41"/>
      <c r="F26" s="42"/>
      <c r="G26" s="40"/>
      <c r="H26" s="6"/>
      <c r="I26" s="7"/>
      <c r="J26" s="7"/>
      <c r="K26" s="7"/>
      <c r="L26" s="7"/>
      <c r="M26" s="7"/>
      <c r="N26" s="7"/>
      <c r="O26" s="7"/>
      <c r="P26" s="7"/>
      <c r="Q26" s="7"/>
      <c r="R26" s="7"/>
      <c r="S26" s="7"/>
      <c r="T26" s="7"/>
      <c r="U26" s="7"/>
      <c r="V26" s="7"/>
      <c r="W26" s="7"/>
      <c r="X26" s="7"/>
      <c r="Y26" s="7"/>
      <c r="Z26" s="7"/>
      <c r="AA26" s="7"/>
      <c r="AB26" s="7"/>
      <c r="AC26" s="7"/>
    </row>
    <row r="27" s="31" customFormat="true" ht="27.75" hidden="false" customHeight="true" outlineLevel="0" collapsed="false">
      <c r="A27" s="1"/>
      <c r="B27" s="30" t="s">
        <v>23</v>
      </c>
      <c r="C27" s="30"/>
      <c r="D27" s="30"/>
      <c r="E27" s="30"/>
      <c r="F27" s="30"/>
      <c r="G27" s="30"/>
      <c r="H27" s="6"/>
      <c r="I27" s="7"/>
      <c r="J27" s="7"/>
      <c r="K27" s="7"/>
      <c r="L27" s="7"/>
      <c r="M27" s="7"/>
      <c r="N27" s="7"/>
      <c r="O27" s="7"/>
      <c r="P27" s="7"/>
      <c r="Q27" s="7"/>
      <c r="R27" s="7"/>
      <c r="S27" s="7"/>
      <c r="T27" s="7"/>
      <c r="U27" s="7"/>
      <c r="V27" s="7"/>
      <c r="W27" s="7"/>
      <c r="X27" s="7"/>
      <c r="Y27" s="7"/>
      <c r="Z27" s="7"/>
      <c r="AA27" s="7"/>
      <c r="AB27" s="7"/>
      <c r="AC27" s="7"/>
    </row>
    <row r="28" s="31" customFormat="true" ht="40.25" hidden="false" customHeight="false" outlineLevel="0" collapsed="false">
      <c r="A28" s="1"/>
      <c r="B28" s="28"/>
      <c r="C28" s="28"/>
      <c r="D28" s="28"/>
      <c r="E28" s="28"/>
      <c r="F28" s="28"/>
      <c r="G28" s="28"/>
      <c r="H28" s="6"/>
      <c r="I28" s="29" t="s">
        <v>24</v>
      </c>
      <c r="J28" s="7"/>
      <c r="K28" s="7"/>
      <c r="L28" s="7"/>
      <c r="M28" s="7"/>
      <c r="N28" s="7"/>
      <c r="O28" s="7"/>
      <c r="P28" s="7"/>
      <c r="Q28" s="7"/>
      <c r="R28" s="7"/>
      <c r="S28" s="7"/>
      <c r="T28" s="7"/>
      <c r="U28" s="7"/>
      <c r="V28" s="7"/>
      <c r="W28" s="7"/>
      <c r="X28" s="7"/>
      <c r="Y28" s="7"/>
      <c r="Z28" s="7"/>
      <c r="AA28" s="7"/>
      <c r="AB28" s="7"/>
      <c r="AC28" s="7"/>
    </row>
    <row r="29" s="31" customFormat="true" ht="6" hidden="false" customHeight="true" outlineLevel="0" collapsed="false">
      <c r="A29" s="4"/>
      <c r="B29" s="43"/>
      <c r="C29" s="40"/>
      <c r="D29" s="40"/>
      <c r="E29" s="41"/>
      <c r="F29" s="42"/>
      <c r="G29" s="40"/>
      <c r="H29" s="6"/>
      <c r="I29" s="7"/>
      <c r="J29" s="7"/>
      <c r="K29" s="7"/>
      <c r="L29" s="7"/>
      <c r="M29" s="7"/>
      <c r="N29" s="7"/>
      <c r="O29" s="7"/>
      <c r="P29" s="7"/>
      <c r="Q29" s="7"/>
      <c r="R29" s="7"/>
      <c r="S29" s="7"/>
      <c r="T29" s="7"/>
      <c r="U29" s="7"/>
      <c r="V29" s="7"/>
      <c r="W29" s="7"/>
      <c r="X29" s="7"/>
      <c r="Y29" s="7"/>
      <c r="Z29" s="7"/>
      <c r="AA29" s="7"/>
      <c r="AB29" s="7"/>
      <c r="AC29" s="7"/>
    </row>
    <row r="30" s="31" customFormat="true" ht="17.25" hidden="false" customHeight="true" outlineLevel="0" collapsed="false">
      <c r="A30" s="1"/>
      <c r="B30" s="30" t="s">
        <v>25</v>
      </c>
      <c r="C30" s="30"/>
      <c r="D30" s="30"/>
      <c r="E30" s="30"/>
      <c r="F30" s="30"/>
      <c r="G30" s="30"/>
      <c r="H30" s="6"/>
      <c r="I30" s="7"/>
      <c r="J30" s="7"/>
      <c r="K30" s="7"/>
      <c r="L30" s="7"/>
      <c r="M30" s="7"/>
      <c r="N30" s="7"/>
      <c r="O30" s="7"/>
      <c r="P30" s="7"/>
      <c r="Q30" s="7"/>
      <c r="R30" s="7"/>
      <c r="S30" s="7"/>
      <c r="T30" s="7"/>
      <c r="U30" s="7"/>
      <c r="V30" s="7"/>
      <c r="W30" s="7"/>
      <c r="X30" s="7"/>
      <c r="Y30" s="7"/>
      <c r="Z30" s="7"/>
      <c r="AA30" s="7"/>
      <c r="AB30" s="7"/>
      <c r="AC30" s="7"/>
    </row>
    <row r="31" s="31" customFormat="true" ht="20.85" hidden="false" customHeight="true" outlineLevel="0" collapsed="false">
      <c r="A31" s="1"/>
      <c r="B31" s="44" t="s">
        <v>26</v>
      </c>
      <c r="C31" s="44"/>
      <c r="D31" s="44"/>
      <c r="E31" s="44"/>
      <c r="F31" s="44"/>
      <c r="G31" s="44"/>
      <c r="H31" s="6"/>
      <c r="I31" s="29" t="s">
        <v>27</v>
      </c>
      <c r="J31" s="7"/>
      <c r="K31" s="7"/>
      <c r="L31" s="7"/>
      <c r="M31" s="7"/>
      <c r="N31" s="7"/>
      <c r="O31" s="7"/>
      <c r="P31" s="7"/>
      <c r="Q31" s="7"/>
      <c r="R31" s="7"/>
      <c r="S31" s="7"/>
      <c r="T31" s="7"/>
      <c r="U31" s="7"/>
      <c r="V31" s="7"/>
      <c r="W31" s="7"/>
      <c r="X31" s="7"/>
      <c r="Y31" s="7"/>
      <c r="Z31" s="7"/>
      <c r="AA31" s="7"/>
      <c r="AB31" s="7"/>
      <c r="AC31" s="7"/>
    </row>
    <row r="32" s="31" customFormat="true" ht="15.75" hidden="false" customHeight="true" outlineLevel="0" collapsed="false">
      <c r="A32" s="1"/>
      <c r="B32" s="45" t="s">
        <v>28</v>
      </c>
      <c r="C32" s="45"/>
      <c r="D32" s="45"/>
      <c r="E32" s="45"/>
      <c r="F32" s="45"/>
      <c r="G32" s="45"/>
      <c r="H32" s="6"/>
      <c r="I32" s="7"/>
      <c r="J32" s="7"/>
      <c r="K32" s="7"/>
      <c r="L32" s="7"/>
      <c r="M32" s="7"/>
      <c r="N32" s="7"/>
      <c r="O32" s="7"/>
      <c r="P32" s="7"/>
      <c r="Q32" s="7"/>
      <c r="R32" s="7"/>
      <c r="S32" s="7"/>
      <c r="T32" s="7"/>
      <c r="U32" s="7"/>
      <c r="V32" s="7"/>
      <c r="W32" s="7"/>
      <c r="X32" s="7"/>
      <c r="Y32" s="7"/>
      <c r="Z32" s="7"/>
      <c r="AA32" s="7"/>
      <c r="AB32" s="7"/>
      <c r="AC32" s="7"/>
    </row>
    <row r="33" s="31" customFormat="true" ht="12.8" hidden="false" customHeight="false" outlineLevel="0" collapsed="false">
      <c r="A33" s="1"/>
      <c r="B33" s="28"/>
      <c r="C33" s="28"/>
      <c r="D33" s="28"/>
      <c r="E33" s="28"/>
      <c r="F33" s="28"/>
      <c r="G33" s="28"/>
      <c r="H33" s="6"/>
      <c r="I33" s="7"/>
      <c r="J33" s="7"/>
      <c r="K33" s="7"/>
      <c r="L33" s="7"/>
      <c r="M33" s="7"/>
      <c r="N33" s="7"/>
      <c r="O33" s="7"/>
      <c r="P33" s="7"/>
      <c r="Q33" s="7"/>
      <c r="R33" s="7"/>
      <c r="S33" s="7"/>
      <c r="T33" s="7"/>
      <c r="U33" s="7"/>
      <c r="V33" s="7"/>
      <c r="W33" s="7"/>
      <c r="X33" s="7"/>
      <c r="Y33" s="7"/>
      <c r="Z33" s="7"/>
      <c r="AA33" s="7"/>
      <c r="AB33" s="7"/>
      <c r="AC33" s="7"/>
    </row>
    <row r="34" s="31" customFormat="true" ht="6" hidden="false" customHeight="true" outlineLevel="0" collapsed="false">
      <c r="A34" s="4"/>
      <c r="B34" s="43"/>
      <c r="C34" s="40"/>
      <c r="D34" s="40"/>
      <c r="E34" s="41"/>
      <c r="F34" s="42"/>
      <c r="G34" s="40"/>
      <c r="H34" s="6"/>
      <c r="I34" s="7"/>
      <c r="J34" s="7"/>
      <c r="K34" s="7"/>
      <c r="L34" s="7"/>
      <c r="M34" s="7"/>
      <c r="N34" s="7"/>
      <c r="O34" s="7"/>
      <c r="P34" s="7"/>
      <c r="Q34" s="7"/>
      <c r="R34" s="7"/>
      <c r="S34" s="7"/>
      <c r="T34" s="7"/>
      <c r="U34" s="7"/>
      <c r="V34" s="7"/>
      <c r="W34" s="7"/>
      <c r="X34" s="7"/>
      <c r="Y34" s="7"/>
      <c r="Z34" s="7"/>
      <c r="AA34" s="7"/>
      <c r="AB34" s="7"/>
      <c r="AC34" s="7"/>
    </row>
    <row r="35" s="31" customFormat="true" ht="17.25" hidden="false" customHeight="true" outlineLevel="0" collapsed="false">
      <c r="A35" s="1"/>
      <c r="B35" s="30" t="s">
        <v>29</v>
      </c>
      <c r="C35" s="30"/>
      <c r="D35" s="30"/>
      <c r="E35" s="30"/>
      <c r="F35" s="30"/>
      <c r="G35" s="30"/>
      <c r="H35" s="6"/>
      <c r="I35" s="7"/>
      <c r="J35" s="7"/>
      <c r="K35" s="7"/>
      <c r="L35" s="7"/>
      <c r="M35" s="7"/>
      <c r="N35" s="7"/>
      <c r="O35" s="7"/>
      <c r="P35" s="7"/>
      <c r="Q35" s="7"/>
      <c r="R35" s="7"/>
      <c r="S35" s="7"/>
      <c r="T35" s="7"/>
      <c r="U35" s="7"/>
      <c r="V35" s="7"/>
      <c r="W35" s="7"/>
      <c r="X35" s="7"/>
      <c r="Y35" s="7"/>
      <c r="Z35" s="7"/>
      <c r="AA35" s="7"/>
      <c r="AB35" s="7"/>
      <c r="AC35" s="7"/>
    </row>
    <row r="36" s="31" customFormat="true" ht="20.65" hidden="false" customHeight="false" outlineLevel="0" collapsed="false">
      <c r="A36" s="1"/>
      <c r="B36" s="46" t="n">
        <v>46308</v>
      </c>
      <c r="C36" s="46"/>
      <c r="D36" s="46"/>
      <c r="E36" s="46"/>
      <c r="F36" s="46"/>
      <c r="G36" s="46"/>
      <c r="H36" s="6"/>
      <c r="I36" s="29" t="s">
        <v>30</v>
      </c>
      <c r="J36" s="7"/>
      <c r="K36" s="7"/>
      <c r="L36" s="7"/>
      <c r="M36" s="7"/>
      <c r="N36" s="7"/>
      <c r="O36" s="7"/>
      <c r="P36" s="7"/>
      <c r="Q36" s="7"/>
      <c r="R36" s="7"/>
      <c r="S36" s="7"/>
      <c r="T36" s="7"/>
      <c r="U36" s="7"/>
      <c r="V36" s="7"/>
      <c r="W36" s="7"/>
      <c r="X36" s="7"/>
      <c r="Y36" s="7"/>
      <c r="Z36" s="7"/>
      <c r="AA36" s="7"/>
      <c r="AB36" s="7"/>
      <c r="AC36" s="7"/>
    </row>
    <row r="37" s="31" customFormat="true" ht="6" hidden="false" customHeight="true" outlineLevel="0" collapsed="false">
      <c r="A37" s="4"/>
      <c r="B37" s="43"/>
      <c r="C37" s="40"/>
      <c r="D37" s="40"/>
      <c r="E37" s="41"/>
      <c r="F37" s="42"/>
      <c r="G37" s="40"/>
      <c r="H37" s="6"/>
      <c r="I37" s="7"/>
      <c r="J37" s="7"/>
      <c r="K37" s="7"/>
      <c r="L37" s="7"/>
      <c r="M37" s="7"/>
      <c r="N37" s="7"/>
      <c r="O37" s="7"/>
      <c r="P37" s="7"/>
      <c r="Q37" s="7"/>
      <c r="R37" s="7"/>
      <c r="S37" s="7"/>
      <c r="T37" s="7"/>
      <c r="U37" s="7"/>
      <c r="V37" s="7"/>
      <c r="W37" s="7"/>
      <c r="X37" s="7"/>
      <c r="Y37" s="7"/>
      <c r="Z37" s="7"/>
      <c r="AA37" s="7"/>
      <c r="AB37" s="7"/>
      <c r="AC37" s="7"/>
    </row>
    <row r="38" s="31" customFormat="true" ht="30" hidden="false" customHeight="true" outlineLevel="0" collapsed="false">
      <c r="A38" s="1"/>
      <c r="B38" s="30" t="s">
        <v>31</v>
      </c>
      <c r="C38" s="30"/>
      <c r="D38" s="30"/>
      <c r="E38" s="30"/>
      <c r="F38" s="30"/>
      <c r="G38" s="30"/>
      <c r="H38" s="6"/>
      <c r="I38" s="7"/>
      <c r="J38" s="7"/>
      <c r="K38" s="7"/>
      <c r="L38" s="7"/>
      <c r="M38" s="7"/>
      <c r="N38" s="7"/>
      <c r="O38" s="7"/>
      <c r="P38" s="7"/>
      <c r="Q38" s="7"/>
      <c r="R38" s="7"/>
      <c r="S38" s="7"/>
      <c r="T38" s="7"/>
      <c r="U38" s="7"/>
      <c r="V38" s="7"/>
      <c r="W38" s="7"/>
      <c r="X38" s="7"/>
      <c r="Y38" s="7"/>
      <c r="Z38" s="7"/>
      <c r="AA38" s="7"/>
      <c r="AB38" s="7"/>
      <c r="AC38" s="7"/>
    </row>
    <row r="39" s="31" customFormat="true" ht="49.95" hidden="false" customHeight="false" outlineLevel="0" collapsed="false">
      <c r="A39" s="1"/>
      <c r="B39" s="28"/>
      <c r="C39" s="28"/>
      <c r="D39" s="28"/>
      <c r="E39" s="28"/>
      <c r="F39" s="28"/>
      <c r="G39" s="28"/>
      <c r="H39" s="6"/>
      <c r="I39" s="29" t="s">
        <v>32</v>
      </c>
      <c r="J39" s="7"/>
      <c r="K39" s="7"/>
      <c r="L39" s="7"/>
      <c r="M39" s="7"/>
      <c r="N39" s="7"/>
      <c r="O39" s="7"/>
      <c r="P39" s="7"/>
      <c r="Q39" s="7"/>
      <c r="R39" s="7"/>
      <c r="S39" s="7"/>
      <c r="T39" s="7"/>
      <c r="U39" s="7"/>
      <c r="V39" s="7"/>
      <c r="W39" s="7"/>
      <c r="X39" s="7"/>
      <c r="Y39" s="7"/>
      <c r="Z39" s="7"/>
      <c r="AA39" s="7"/>
      <c r="AB39" s="7"/>
      <c r="AC39" s="7"/>
    </row>
    <row r="40" s="31" customFormat="true" ht="6" hidden="false" customHeight="true" outlineLevel="0" collapsed="false">
      <c r="A40" s="4"/>
      <c r="B40" s="43"/>
      <c r="C40" s="40"/>
      <c r="D40" s="40"/>
      <c r="E40" s="41"/>
      <c r="F40" s="42"/>
      <c r="G40" s="40"/>
      <c r="H40" s="6"/>
      <c r="I40" s="7"/>
      <c r="J40" s="7"/>
      <c r="K40" s="7"/>
      <c r="L40" s="7"/>
      <c r="M40" s="7"/>
      <c r="N40" s="7"/>
      <c r="O40" s="7"/>
      <c r="P40" s="7"/>
      <c r="Q40" s="7"/>
      <c r="R40" s="7"/>
      <c r="S40" s="7"/>
      <c r="T40" s="7"/>
      <c r="U40" s="7"/>
      <c r="V40" s="7"/>
      <c r="W40" s="7"/>
      <c r="X40" s="7"/>
      <c r="Y40" s="7"/>
      <c r="Z40" s="7"/>
      <c r="AA40" s="7"/>
      <c r="AB40" s="7"/>
      <c r="AC40" s="7"/>
    </row>
    <row r="41" s="31" customFormat="true" ht="17.25" hidden="false" customHeight="true" outlineLevel="0" collapsed="false">
      <c r="A41" s="1"/>
      <c r="B41" s="30" t="s">
        <v>33</v>
      </c>
      <c r="C41" s="30"/>
      <c r="D41" s="30"/>
      <c r="E41" s="30"/>
      <c r="F41" s="30"/>
      <c r="G41" s="30"/>
      <c r="H41" s="6"/>
      <c r="I41" s="7"/>
      <c r="J41" s="7"/>
      <c r="K41" s="7"/>
      <c r="L41" s="7"/>
      <c r="M41" s="7"/>
      <c r="N41" s="7"/>
      <c r="O41" s="7"/>
      <c r="P41" s="7"/>
      <c r="Q41" s="7"/>
      <c r="R41" s="7"/>
      <c r="S41" s="7"/>
      <c r="T41" s="7"/>
      <c r="U41" s="7"/>
      <c r="V41" s="7"/>
      <c r="W41" s="7"/>
      <c r="X41" s="7"/>
      <c r="Y41" s="7"/>
      <c r="Z41" s="7"/>
      <c r="AA41" s="7"/>
      <c r="AB41" s="7"/>
      <c r="AC41" s="7"/>
    </row>
    <row r="42" s="31" customFormat="true" ht="21.2" hidden="false" customHeight="true" outlineLevel="0" collapsed="false">
      <c r="A42" s="1"/>
      <c r="B42" s="47" t="s">
        <v>34</v>
      </c>
      <c r="C42" s="47"/>
      <c r="D42" s="47"/>
      <c r="E42" s="47"/>
      <c r="F42" s="47"/>
      <c r="G42" s="47"/>
      <c r="H42" s="6"/>
      <c r="I42" s="13"/>
      <c r="J42" s="7"/>
      <c r="K42" s="7"/>
      <c r="L42" s="7"/>
      <c r="M42" s="7"/>
      <c r="N42" s="7"/>
      <c r="O42" s="7"/>
      <c r="P42" s="7"/>
      <c r="Q42" s="7"/>
      <c r="R42" s="7"/>
      <c r="S42" s="7"/>
      <c r="T42" s="7"/>
      <c r="U42" s="7"/>
      <c r="V42" s="7"/>
      <c r="W42" s="7"/>
      <c r="X42" s="7"/>
      <c r="Y42" s="7"/>
      <c r="Z42" s="7"/>
      <c r="AA42" s="7"/>
      <c r="AB42" s="7"/>
      <c r="AC42" s="7"/>
    </row>
    <row r="43" s="31" customFormat="true" ht="6" hidden="false" customHeight="true" outlineLevel="0" collapsed="false">
      <c r="A43" s="4"/>
      <c r="B43" s="6"/>
      <c r="C43" s="40"/>
      <c r="D43" s="40"/>
      <c r="E43" s="41"/>
      <c r="F43" s="42"/>
      <c r="G43" s="40"/>
      <c r="H43" s="6"/>
      <c r="I43" s="7"/>
      <c r="J43" s="7"/>
      <c r="K43" s="7"/>
      <c r="L43" s="7"/>
      <c r="M43" s="7"/>
      <c r="N43" s="7"/>
      <c r="O43" s="7"/>
      <c r="P43" s="7"/>
      <c r="Q43" s="7"/>
      <c r="R43" s="7"/>
      <c r="S43" s="7"/>
      <c r="T43" s="7"/>
      <c r="U43" s="7"/>
      <c r="V43" s="7"/>
      <c r="W43" s="7"/>
      <c r="X43" s="7"/>
      <c r="Y43" s="7"/>
      <c r="Z43" s="7"/>
      <c r="AA43" s="7"/>
      <c r="AB43" s="7"/>
      <c r="AC43" s="7"/>
    </row>
    <row r="44" s="31" customFormat="true" ht="15.75" hidden="false" customHeight="true" outlineLevel="0" collapsed="false">
      <c r="A44" s="1"/>
      <c r="B44" s="30" t="s">
        <v>35</v>
      </c>
      <c r="C44" s="30"/>
      <c r="D44" s="30"/>
      <c r="E44" s="30"/>
      <c r="F44" s="30"/>
      <c r="G44" s="30"/>
      <c r="H44" s="6"/>
      <c r="I44" s="7"/>
      <c r="J44" s="7"/>
      <c r="K44" s="7"/>
      <c r="L44" s="7"/>
      <c r="M44" s="7"/>
      <c r="N44" s="7"/>
      <c r="O44" s="7"/>
      <c r="P44" s="7"/>
      <c r="Q44" s="7"/>
      <c r="R44" s="7"/>
      <c r="S44" s="7"/>
      <c r="T44" s="7"/>
      <c r="U44" s="7"/>
      <c r="V44" s="7"/>
      <c r="W44" s="7"/>
      <c r="X44" s="7"/>
      <c r="Y44" s="7"/>
      <c r="Z44" s="7"/>
      <c r="AA44" s="7"/>
      <c r="AB44" s="7"/>
      <c r="AC44" s="7"/>
    </row>
    <row r="45" s="31" customFormat="true" ht="45.9" hidden="false" customHeight="true" outlineLevel="0" collapsed="false">
      <c r="A45" s="1"/>
      <c r="B45" s="47" t="s">
        <v>36</v>
      </c>
      <c r="C45" s="47"/>
      <c r="D45" s="47"/>
      <c r="E45" s="47"/>
      <c r="F45" s="47"/>
      <c r="G45" s="47"/>
      <c r="H45" s="6"/>
      <c r="I45" s="13"/>
      <c r="J45" s="7"/>
      <c r="K45" s="7"/>
      <c r="L45" s="7"/>
      <c r="M45" s="7"/>
      <c r="N45" s="7"/>
      <c r="O45" s="7"/>
      <c r="P45" s="7"/>
      <c r="Q45" s="7"/>
      <c r="R45" s="7"/>
      <c r="S45" s="7"/>
      <c r="T45" s="7"/>
      <c r="U45" s="7"/>
      <c r="V45" s="7"/>
      <c r="W45" s="7"/>
      <c r="X45" s="7"/>
      <c r="Y45" s="7"/>
      <c r="Z45" s="7"/>
      <c r="AA45" s="7"/>
      <c r="AB45" s="7"/>
      <c r="AC45" s="7"/>
    </row>
    <row r="46" customFormat="false" ht="6" hidden="false" customHeight="true" outlineLevel="0" collapsed="false">
      <c r="A46" s="4"/>
      <c r="B46" s="43"/>
      <c r="C46" s="40"/>
      <c r="D46" s="40"/>
      <c r="E46" s="41"/>
      <c r="F46" s="42"/>
      <c r="G46" s="40"/>
      <c r="H46" s="6"/>
      <c r="I46" s="7"/>
      <c r="J46" s="7"/>
      <c r="K46" s="7"/>
      <c r="L46" s="7"/>
      <c r="M46" s="7"/>
      <c r="N46" s="7"/>
      <c r="O46" s="7"/>
      <c r="P46" s="7"/>
      <c r="Q46" s="7"/>
      <c r="R46" s="7"/>
      <c r="S46" s="7"/>
      <c r="T46" s="7"/>
      <c r="U46" s="7"/>
      <c r="V46" s="7"/>
      <c r="W46" s="7"/>
      <c r="X46" s="7"/>
      <c r="Y46" s="7"/>
      <c r="Z46" s="7"/>
      <c r="AA46" s="7"/>
      <c r="AB46" s="7"/>
      <c r="AC46" s="7"/>
    </row>
    <row r="47" s="33" customFormat="true" ht="15" hidden="false" customHeight="true" outlineLevel="0" collapsed="false">
      <c r="B47" s="48" t="s">
        <v>37</v>
      </c>
      <c r="C47" s="48"/>
      <c r="D47" s="48"/>
      <c r="E47" s="48"/>
      <c r="F47" s="48"/>
      <c r="G47" s="48"/>
      <c r="H47" s="36"/>
      <c r="I47" s="37"/>
      <c r="J47" s="37"/>
      <c r="K47" s="37"/>
      <c r="L47" s="37"/>
      <c r="M47" s="37"/>
      <c r="N47" s="37"/>
      <c r="O47" s="37"/>
      <c r="P47" s="37"/>
      <c r="Q47" s="37"/>
      <c r="R47" s="37"/>
      <c r="S47" s="37"/>
      <c r="T47" s="37"/>
      <c r="U47" s="37"/>
      <c r="V47" s="37"/>
      <c r="W47" s="37"/>
      <c r="X47" s="37"/>
      <c r="Y47" s="37"/>
      <c r="Z47" s="37"/>
      <c r="AA47" s="37"/>
      <c r="AB47" s="37"/>
      <c r="AC47" s="37"/>
    </row>
    <row r="48" s="33" customFormat="true" ht="39" hidden="false" customHeight="true" outlineLevel="0" collapsed="false">
      <c r="B48" s="49" t="s">
        <v>38</v>
      </c>
      <c r="C48" s="49"/>
      <c r="D48" s="49"/>
      <c r="E48" s="49"/>
      <c r="F48" s="49"/>
      <c r="G48" s="49"/>
      <c r="H48" s="36"/>
      <c r="I48" s="50"/>
      <c r="J48" s="37"/>
      <c r="K48" s="37"/>
      <c r="L48" s="37"/>
      <c r="M48" s="37"/>
      <c r="N48" s="37"/>
      <c r="O48" s="37"/>
      <c r="P48" s="37"/>
      <c r="Q48" s="37"/>
      <c r="R48" s="37"/>
      <c r="S48" s="37"/>
      <c r="T48" s="37"/>
      <c r="U48" s="37"/>
      <c r="V48" s="37"/>
      <c r="W48" s="37"/>
      <c r="X48" s="37"/>
      <c r="Y48" s="37"/>
      <c r="Z48" s="37"/>
      <c r="AA48" s="37"/>
      <c r="AB48" s="37"/>
      <c r="AC48" s="37"/>
    </row>
    <row r="49" customFormat="false" ht="6" hidden="false" customHeight="true" outlineLevel="0" collapsed="false">
      <c r="A49" s="4"/>
      <c r="B49" s="8"/>
      <c r="C49" s="9"/>
      <c r="D49" s="9"/>
      <c r="E49" s="10"/>
      <c r="F49" s="11"/>
      <c r="G49" s="9"/>
      <c r="H49" s="6"/>
      <c r="I49" s="7"/>
      <c r="J49" s="7"/>
      <c r="K49" s="7"/>
      <c r="L49" s="7"/>
      <c r="M49" s="7"/>
      <c r="N49" s="7"/>
      <c r="O49" s="7"/>
      <c r="P49" s="7"/>
      <c r="Q49" s="7"/>
      <c r="R49" s="7"/>
      <c r="S49" s="7"/>
      <c r="T49" s="7"/>
      <c r="U49" s="7"/>
      <c r="V49" s="7"/>
      <c r="W49" s="7"/>
      <c r="X49" s="7"/>
      <c r="Y49" s="7"/>
      <c r="Z49" s="7"/>
      <c r="AA49" s="7"/>
      <c r="AB49" s="7"/>
      <c r="AC49" s="7"/>
    </row>
    <row r="50" customFormat="false" ht="13.5" hidden="false" customHeight="true" outlineLevel="0" collapsed="false">
      <c r="B50" s="51" t="s">
        <v>39</v>
      </c>
      <c r="C50" s="51"/>
      <c r="D50" s="51"/>
      <c r="E50" s="51"/>
      <c r="F50" s="51"/>
      <c r="G50" s="52"/>
      <c r="H50" s="6"/>
      <c r="I50" s="7"/>
      <c r="J50" s="7"/>
      <c r="K50" s="7"/>
      <c r="L50" s="7"/>
      <c r="M50" s="7"/>
      <c r="N50" s="7"/>
      <c r="O50" s="7"/>
      <c r="P50" s="7"/>
      <c r="Q50" s="7"/>
      <c r="R50" s="7"/>
      <c r="S50" s="7"/>
      <c r="T50" s="7"/>
      <c r="U50" s="7"/>
      <c r="V50" s="7"/>
      <c r="W50" s="7"/>
      <c r="X50" s="7"/>
      <c r="Y50" s="7"/>
      <c r="Z50" s="7"/>
      <c r="AA50" s="7"/>
      <c r="AB50" s="7"/>
      <c r="AC50" s="7"/>
    </row>
    <row r="51" customFormat="false" ht="30.1" hidden="false" customHeight="false" outlineLevel="0" collapsed="false">
      <c r="B51" s="53" t="s">
        <v>40</v>
      </c>
      <c r="C51" s="53" t="s">
        <v>41</v>
      </c>
      <c r="D51" s="53" t="s">
        <v>42</v>
      </c>
      <c r="E51" s="54" t="s">
        <v>43</v>
      </c>
      <c r="F51" s="53" t="s">
        <v>44</v>
      </c>
      <c r="G51" s="53" t="s">
        <v>45</v>
      </c>
      <c r="H51" s="6"/>
      <c r="I51" s="7"/>
      <c r="J51" s="7"/>
      <c r="K51" s="7"/>
      <c r="L51" s="7"/>
      <c r="M51" s="7"/>
      <c r="N51" s="7"/>
      <c r="O51" s="7"/>
      <c r="P51" s="7"/>
      <c r="Q51" s="7"/>
      <c r="R51" s="7"/>
      <c r="S51" s="7"/>
      <c r="T51" s="7"/>
      <c r="U51" s="7"/>
      <c r="V51" s="7"/>
      <c r="W51" s="7"/>
      <c r="X51" s="7"/>
      <c r="Y51" s="7"/>
      <c r="Z51" s="7"/>
      <c r="AA51" s="7"/>
      <c r="AB51" s="7"/>
      <c r="AC51" s="7"/>
    </row>
    <row r="52" customFormat="false" ht="137.3" hidden="false" customHeight="false" outlineLevel="0" collapsed="false">
      <c r="B52" s="55" t="n">
        <f aca="false">'Lista de Itens'!C3</f>
        <v>1</v>
      </c>
      <c r="C52" s="55" t="str">
        <f aca="false">'Lista de Itens'!G3</f>
        <v>Unidade</v>
      </c>
      <c r="D52" s="56" t="s">
        <v>46</v>
      </c>
      <c r="E52" s="57" t="str">
        <f aca="false">IF('Lista de Itens'!H3="","",'Lista de Itens'!H3)</f>
        <v/>
      </c>
      <c r="F52" s="58"/>
      <c r="G52" s="59"/>
      <c r="H52" s="6"/>
      <c r="I52" s="29" t="s">
        <v>47</v>
      </c>
      <c r="J52" s="7"/>
      <c r="K52" s="7"/>
      <c r="L52" s="7"/>
      <c r="M52" s="7"/>
      <c r="N52" s="7"/>
      <c r="O52" s="7"/>
      <c r="P52" s="7"/>
      <c r="Q52" s="7"/>
      <c r="R52" s="7"/>
      <c r="S52" s="7"/>
      <c r="T52" s="7"/>
      <c r="U52" s="7"/>
      <c r="V52" s="7"/>
      <c r="W52" s="7"/>
      <c r="X52" s="7"/>
      <c r="Y52" s="7"/>
      <c r="Z52" s="7"/>
      <c r="AA52" s="7"/>
      <c r="AB52" s="7"/>
      <c r="AC52" s="7"/>
    </row>
    <row r="53" customFormat="false" ht="49.95" hidden="false" customHeight="false" outlineLevel="0" collapsed="false">
      <c r="B53" s="55" t="n">
        <f aca="false">'Lista de Itens'!C4</f>
        <v>2</v>
      </c>
      <c r="C53" s="56" t="str">
        <f aca="false">'Lista de Itens'!G4</f>
        <v>Unidade</v>
      </c>
      <c r="D53" s="56" t="s">
        <v>48</v>
      </c>
      <c r="E53" s="57" t="str">
        <f aca="false">IF('Lista de Itens'!H4="","",'Lista de Itens'!H4)</f>
        <v/>
      </c>
      <c r="F53" s="58"/>
      <c r="G53" s="59"/>
      <c r="H53" s="6"/>
      <c r="I53" s="7"/>
      <c r="J53" s="7"/>
      <c r="K53" s="7"/>
      <c r="L53" s="7"/>
      <c r="M53" s="7"/>
      <c r="N53" s="7"/>
      <c r="O53" s="7"/>
      <c r="P53" s="7"/>
      <c r="Q53" s="7"/>
      <c r="R53" s="7"/>
      <c r="S53" s="7"/>
      <c r="T53" s="7"/>
      <c r="U53" s="7"/>
      <c r="V53" s="7"/>
      <c r="W53" s="7"/>
      <c r="X53" s="7"/>
      <c r="Y53" s="7"/>
      <c r="Z53" s="7"/>
      <c r="AA53" s="7"/>
      <c r="AB53" s="7"/>
      <c r="AC53" s="7"/>
    </row>
    <row r="54" customFormat="false" ht="40.25" hidden="false" customHeight="false" outlineLevel="0" collapsed="false">
      <c r="B54" s="55" t="n">
        <f aca="false">'Lista de Itens'!C5</f>
        <v>3</v>
      </c>
      <c r="C54" s="56" t="str">
        <f aca="false">'Lista de Itens'!G5</f>
        <v>Unidade</v>
      </c>
      <c r="D54" s="56" t="s">
        <v>49</v>
      </c>
      <c r="E54" s="57" t="str">
        <f aca="false">IF('Lista de Itens'!H5="","",'Lista de Itens'!H5)</f>
        <v/>
      </c>
      <c r="F54" s="58"/>
      <c r="G54" s="59"/>
      <c r="H54" s="6"/>
      <c r="I54" s="7"/>
      <c r="J54" s="7"/>
      <c r="K54" s="7"/>
      <c r="L54" s="7"/>
      <c r="M54" s="7"/>
      <c r="N54" s="7"/>
      <c r="O54" s="7"/>
      <c r="P54" s="7"/>
      <c r="Q54" s="7"/>
      <c r="R54" s="7"/>
      <c r="S54" s="7"/>
      <c r="T54" s="7"/>
      <c r="U54" s="7"/>
      <c r="V54" s="7"/>
      <c r="W54" s="7"/>
      <c r="X54" s="7"/>
      <c r="Y54" s="7"/>
      <c r="Z54" s="7"/>
      <c r="AA54" s="7"/>
      <c r="AB54" s="7"/>
      <c r="AC54" s="7"/>
    </row>
    <row r="55" customFormat="false" ht="69.4" hidden="false" customHeight="false" outlineLevel="0" collapsed="false">
      <c r="B55" s="55" t="n">
        <f aca="false">'Lista de Itens'!C6</f>
        <v>4</v>
      </c>
      <c r="C55" s="56" t="str">
        <f aca="false">'Lista de Itens'!G6</f>
        <v>Unidade</v>
      </c>
      <c r="D55" s="56" t="s">
        <v>50</v>
      </c>
      <c r="E55" s="57" t="str">
        <f aca="false">IF('Lista de Itens'!H6="","",'Lista de Itens'!H6)</f>
        <v/>
      </c>
      <c r="F55" s="58"/>
      <c r="G55" s="59"/>
      <c r="H55" s="6"/>
      <c r="I55" s="7"/>
      <c r="J55" s="7"/>
      <c r="K55" s="7"/>
      <c r="L55" s="7"/>
      <c r="M55" s="7"/>
      <c r="N55" s="7"/>
      <c r="O55" s="7"/>
      <c r="P55" s="7"/>
      <c r="Q55" s="7"/>
      <c r="R55" s="7"/>
      <c r="S55" s="7"/>
      <c r="T55" s="7"/>
      <c r="U55" s="7"/>
      <c r="V55" s="7"/>
      <c r="W55" s="7"/>
      <c r="X55" s="7"/>
      <c r="Y55" s="7"/>
      <c r="Z55" s="7"/>
      <c r="AA55" s="7"/>
      <c r="AB55" s="7"/>
      <c r="AC55" s="7"/>
    </row>
    <row r="56" customFormat="false" ht="127.6" hidden="false" customHeight="false" outlineLevel="0" collapsed="false">
      <c r="B56" s="55" t="n">
        <f aca="false">'Lista de Itens'!C7</f>
        <v>5</v>
      </c>
      <c r="C56" s="56" t="str">
        <f aca="false">'Lista de Itens'!G7</f>
        <v>Unidade</v>
      </c>
      <c r="D56" s="56" t="s">
        <v>51</v>
      </c>
      <c r="E56" s="57" t="str">
        <f aca="false">IF('Lista de Itens'!H7="","",'Lista de Itens'!H7)</f>
        <v/>
      </c>
      <c r="F56" s="58"/>
      <c r="G56" s="59"/>
      <c r="H56" s="6"/>
      <c r="I56" s="7"/>
      <c r="J56" s="7"/>
      <c r="K56" s="7"/>
      <c r="L56" s="7"/>
      <c r="M56" s="7"/>
      <c r="N56" s="7"/>
      <c r="O56" s="7"/>
      <c r="P56" s="7"/>
      <c r="Q56" s="7"/>
      <c r="R56" s="7"/>
      <c r="S56" s="7"/>
      <c r="T56" s="7"/>
      <c r="U56" s="7"/>
      <c r="V56" s="7"/>
      <c r="W56" s="7"/>
      <c r="X56" s="7"/>
      <c r="Y56" s="7"/>
      <c r="Z56" s="7"/>
      <c r="AA56" s="7"/>
      <c r="AB56" s="7"/>
      <c r="AC56" s="7"/>
    </row>
    <row r="57" customFormat="false" ht="40.25" hidden="false" customHeight="false" outlineLevel="0" collapsed="false">
      <c r="B57" s="55" t="n">
        <f aca="false">'Lista de Itens'!C8</f>
        <v>6</v>
      </c>
      <c r="C57" s="56" t="str">
        <f aca="false">'Lista de Itens'!G8</f>
        <v>Par</v>
      </c>
      <c r="D57" s="56" t="s">
        <v>52</v>
      </c>
      <c r="E57" s="57" t="str">
        <f aca="false">IF('Lista de Itens'!H8="","",'Lista de Itens'!H8)</f>
        <v/>
      </c>
      <c r="F57" s="58"/>
      <c r="G57" s="59"/>
      <c r="H57" s="6"/>
      <c r="I57" s="7"/>
      <c r="J57" s="7"/>
      <c r="K57" s="7"/>
      <c r="L57" s="7"/>
      <c r="M57" s="7"/>
      <c r="N57" s="7"/>
      <c r="O57" s="7"/>
      <c r="P57" s="7"/>
      <c r="Q57" s="7"/>
      <c r="R57" s="7"/>
      <c r="S57" s="7"/>
      <c r="T57" s="7"/>
      <c r="U57" s="7"/>
      <c r="V57" s="7"/>
      <c r="W57" s="7"/>
      <c r="X57" s="7"/>
      <c r="Y57" s="7"/>
      <c r="Z57" s="7"/>
      <c r="AA57" s="7"/>
      <c r="AB57" s="7"/>
      <c r="AC57" s="7"/>
    </row>
    <row r="58" customFormat="false" ht="30.55" hidden="false" customHeight="false" outlineLevel="0" collapsed="false">
      <c r="B58" s="55" t="n">
        <f aca="false">'Lista de Itens'!C9</f>
        <v>7</v>
      </c>
      <c r="C58" s="56" t="str">
        <f aca="false">'Lista de Itens'!G9</f>
        <v>Unidade</v>
      </c>
      <c r="D58" s="56" t="s">
        <v>53</v>
      </c>
      <c r="E58" s="57" t="str">
        <f aca="false">IF('Lista de Itens'!H9="","",'Lista de Itens'!H9)</f>
        <v/>
      </c>
      <c r="F58" s="58"/>
      <c r="G58" s="59"/>
      <c r="H58" s="6"/>
      <c r="I58" s="7"/>
      <c r="J58" s="7"/>
      <c r="K58" s="7"/>
      <c r="L58" s="7"/>
      <c r="M58" s="7"/>
      <c r="N58" s="7"/>
      <c r="O58" s="7"/>
      <c r="P58" s="7"/>
      <c r="Q58" s="7"/>
      <c r="R58" s="7"/>
      <c r="S58" s="7"/>
      <c r="T58" s="7"/>
      <c r="U58" s="7"/>
      <c r="V58" s="7"/>
      <c r="W58" s="7"/>
      <c r="X58" s="7"/>
      <c r="Y58" s="7"/>
      <c r="Z58" s="7"/>
      <c r="AA58" s="7"/>
      <c r="AB58" s="7"/>
      <c r="AC58" s="7"/>
    </row>
    <row r="59" customFormat="false" ht="30.55" hidden="false" customHeight="false" outlineLevel="0" collapsed="false">
      <c r="B59" s="55" t="n">
        <f aca="false">'Lista de Itens'!C10</f>
        <v>8</v>
      </c>
      <c r="C59" s="56" t="str">
        <f aca="false">'Lista de Itens'!G10</f>
        <v>Unidade</v>
      </c>
      <c r="D59" s="56" t="s">
        <v>54</v>
      </c>
      <c r="E59" s="57" t="str">
        <f aca="false">IF('Lista de Itens'!H10="","",'Lista de Itens'!H10)</f>
        <v/>
      </c>
      <c r="F59" s="58"/>
      <c r="G59" s="59"/>
      <c r="H59" s="6"/>
      <c r="I59" s="7"/>
      <c r="J59" s="7"/>
      <c r="K59" s="7"/>
      <c r="L59" s="7"/>
      <c r="M59" s="7"/>
      <c r="N59" s="7"/>
      <c r="O59" s="7"/>
      <c r="P59" s="7"/>
      <c r="Q59" s="7"/>
      <c r="R59" s="7"/>
      <c r="S59" s="7"/>
      <c r="T59" s="7"/>
      <c r="U59" s="7"/>
      <c r="V59" s="7"/>
      <c r="W59" s="7"/>
      <c r="X59" s="7"/>
      <c r="Y59" s="7"/>
      <c r="Z59" s="7"/>
      <c r="AA59" s="7"/>
      <c r="AB59" s="7"/>
      <c r="AC59" s="7"/>
    </row>
    <row r="60" customFormat="false" ht="30.55" hidden="false" customHeight="false" outlineLevel="0" collapsed="false">
      <c r="B60" s="55" t="n">
        <f aca="false">'Lista de Itens'!C11</f>
        <v>9</v>
      </c>
      <c r="C60" s="56" t="str">
        <f aca="false">'Lista de Itens'!G11</f>
        <v>Embalagem com 3 unidades</v>
      </c>
      <c r="D60" s="56" t="s">
        <v>55</v>
      </c>
      <c r="E60" s="57" t="str">
        <f aca="false">IF('Lista de Itens'!H11="","",'Lista de Itens'!H11)</f>
        <v/>
      </c>
      <c r="F60" s="58"/>
      <c r="G60" s="59"/>
      <c r="H60" s="6"/>
      <c r="I60" s="7"/>
      <c r="J60" s="7"/>
      <c r="K60" s="7"/>
      <c r="L60" s="7"/>
      <c r="M60" s="7"/>
      <c r="N60" s="7"/>
      <c r="O60" s="7"/>
      <c r="P60" s="7"/>
      <c r="Q60" s="7"/>
      <c r="R60" s="7"/>
      <c r="S60" s="7"/>
      <c r="T60" s="7"/>
      <c r="U60" s="7"/>
      <c r="V60" s="7"/>
      <c r="W60" s="7"/>
      <c r="X60" s="7"/>
      <c r="Y60" s="7"/>
      <c r="Z60" s="7"/>
      <c r="AA60" s="7"/>
      <c r="AB60" s="7"/>
      <c r="AC60" s="7"/>
    </row>
    <row r="61" customFormat="false" ht="88.8" hidden="false" customHeight="false" outlineLevel="0" collapsed="false">
      <c r="B61" s="55" t="n">
        <f aca="false">'Lista de Itens'!C12</f>
        <v>10</v>
      </c>
      <c r="C61" s="56" t="str">
        <f aca="false">'Lista de Itens'!G12</f>
        <v>Unidade</v>
      </c>
      <c r="D61" s="56" t="s">
        <v>56</v>
      </c>
      <c r="E61" s="57" t="str">
        <f aca="false">IF('Lista de Itens'!H12="","",'Lista de Itens'!H12)</f>
        <v/>
      </c>
      <c r="F61" s="58"/>
      <c r="G61" s="59"/>
      <c r="H61" s="6"/>
      <c r="I61" s="7"/>
      <c r="J61" s="7"/>
      <c r="K61" s="7"/>
      <c r="L61" s="7"/>
      <c r="M61" s="7"/>
      <c r="N61" s="7"/>
      <c r="O61" s="7"/>
      <c r="P61" s="7"/>
      <c r="Q61" s="7"/>
      <c r="R61" s="7"/>
      <c r="S61" s="7"/>
      <c r="T61" s="7"/>
      <c r="U61" s="7"/>
      <c r="V61" s="7"/>
      <c r="W61" s="7"/>
      <c r="X61" s="7"/>
      <c r="Y61" s="7"/>
      <c r="Z61" s="7"/>
      <c r="AA61" s="7"/>
      <c r="AB61" s="7"/>
      <c r="AC61" s="7"/>
    </row>
    <row r="62" customFormat="false" ht="40.25" hidden="false" customHeight="false" outlineLevel="0" collapsed="false">
      <c r="B62" s="55" t="n">
        <f aca="false">'Lista de Itens'!C13</f>
        <v>11</v>
      </c>
      <c r="C62" s="56" t="str">
        <f aca="false">'Lista de Itens'!G13</f>
        <v>Unidade</v>
      </c>
      <c r="D62" s="56" t="s">
        <v>57</v>
      </c>
      <c r="E62" s="57" t="str">
        <f aca="false">IF('Lista de Itens'!H13="","",'Lista de Itens'!H13)</f>
        <v/>
      </c>
      <c r="F62" s="58"/>
      <c r="G62" s="59"/>
      <c r="H62" s="6"/>
      <c r="I62" s="7"/>
      <c r="J62" s="7"/>
      <c r="K62" s="7"/>
      <c r="L62" s="7"/>
      <c r="M62" s="7"/>
      <c r="N62" s="7"/>
      <c r="O62" s="7"/>
      <c r="P62" s="7"/>
      <c r="Q62" s="7"/>
      <c r="R62" s="7"/>
      <c r="S62" s="7"/>
      <c r="T62" s="7"/>
      <c r="U62" s="7"/>
      <c r="V62" s="7"/>
      <c r="W62" s="7"/>
      <c r="X62" s="7"/>
      <c r="Y62" s="7"/>
      <c r="Z62" s="7"/>
      <c r="AA62" s="7"/>
      <c r="AB62" s="7"/>
      <c r="AC62" s="7"/>
    </row>
    <row r="63" customFormat="false" ht="40.25" hidden="false" customHeight="false" outlineLevel="0" collapsed="false">
      <c r="B63" s="55" t="n">
        <f aca="false">'Lista de Itens'!C14</f>
        <v>12</v>
      </c>
      <c r="C63" s="56" t="str">
        <f aca="false">'Lista de Itens'!G14</f>
        <v>Unidade</v>
      </c>
      <c r="D63" s="56" t="s">
        <v>58</v>
      </c>
      <c r="E63" s="57" t="str">
        <f aca="false">IF('Lista de Itens'!H14="","",'Lista de Itens'!H14)</f>
        <v/>
      </c>
      <c r="F63" s="58"/>
      <c r="G63" s="59"/>
      <c r="H63" s="6"/>
      <c r="I63" s="7"/>
      <c r="J63" s="7"/>
      <c r="K63" s="7"/>
      <c r="L63" s="7"/>
      <c r="M63" s="7"/>
      <c r="N63" s="7"/>
      <c r="O63" s="7"/>
      <c r="P63" s="7"/>
      <c r="Q63" s="7"/>
      <c r="R63" s="7"/>
      <c r="S63" s="7"/>
      <c r="T63" s="7"/>
      <c r="U63" s="7"/>
      <c r="V63" s="7"/>
      <c r="W63" s="7"/>
      <c r="X63" s="7"/>
      <c r="Y63" s="7"/>
      <c r="Z63" s="7"/>
      <c r="AA63" s="7"/>
      <c r="AB63" s="7"/>
      <c r="AC63" s="7"/>
    </row>
    <row r="64" customFormat="false" ht="49.95" hidden="false" customHeight="false" outlineLevel="0" collapsed="false">
      <c r="B64" s="55" t="n">
        <f aca="false">'Lista de Itens'!C15</f>
        <v>13</v>
      </c>
      <c r="C64" s="56" t="str">
        <f aca="false">'Lista de Itens'!G15</f>
        <v>Unidade</v>
      </c>
      <c r="D64" s="56" t="s">
        <v>59</v>
      </c>
      <c r="E64" s="57" t="str">
        <f aca="false">IF('Lista de Itens'!H15="","",'Lista de Itens'!H15)</f>
        <v/>
      </c>
      <c r="F64" s="58"/>
      <c r="G64" s="59"/>
      <c r="H64" s="6"/>
      <c r="I64" s="7"/>
      <c r="J64" s="7"/>
      <c r="K64" s="7"/>
      <c r="L64" s="7"/>
      <c r="M64" s="7"/>
      <c r="N64" s="7"/>
      <c r="O64" s="7"/>
      <c r="P64" s="7"/>
      <c r="Q64" s="7"/>
      <c r="R64" s="7"/>
      <c r="S64" s="7"/>
      <c r="T64" s="7"/>
      <c r="U64" s="7"/>
      <c r="V64" s="7"/>
      <c r="W64" s="7"/>
      <c r="X64" s="7"/>
      <c r="Y64" s="7"/>
      <c r="Z64" s="7"/>
      <c r="AA64" s="7"/>
      <c r="AB64" s="7"/>
      <c r="AC64" s="7"/>
    </row>
    <row r="65" customFormat="false" ht="49.95" hidden="false" customHeight="false" outlineLevel="0" collapsed="false">
      <c r="B65" s="55" t="n">
        <f aca="false">'Lista de Itens'!C16</f>
        <v>14</v>
      </c>
      <c r="C65" s="56" t="str">
        <f aca="false">'Lista de Itens'!G16</f>
        <v>Unidade</v>
      </c>
      <c r="D65" s="56" t="s">
        <v>60</v>
      </c>
      <c r="E65" s="57" t="str">
        <f aca="false">IF('Lista de Itens'!H16="","",'Lista de Itens'!H16)</f>
        <v/>
      </c>
      <c r="F65" s="58"/>
      <c r="G65" s="59"/>
      <c r="H65" s="6"/>
      <c r="I65" s="7"/>
      <c r="J65" s="7"/>
      <c r="K65" s="7"/>
      <c r="L65" s="7"/>
      <c r="M65" s="7"/>
      <c r="N65" s="7"/>
      <c r="O65" s="7"/>
      <c r="P65" s="7"/>
      <c r="Q65" s="7"/>
      <c r="R65" s="7"/>
      <c r="S65" s="7"/>
      <c r="T65" s="7"/>
      <c r="U65" s="7"/>
      <c r="V65" s="7"/>
      <c r="W65" s="7"/>
      <c r="X65" s="7"/>
      <c r="Y65" s="7"/>
      <c r="Z65" s="7"/>
      <c r="AA65" s="7"/>
      <c r="AB65" s="7"/>
      <c r="AC65" s="7"/>
    </row>
    <row r="66" customFormat="false" ht="108.2" hidden="false" customHeight="false" outlineLevel="0" collapsed="false">
      <c r="B66" s="55" t="n">
        <f aca="false">'Lista de Itens'!C17</f>
        <v>15</v>
      </c>
      <c r="C66" s="56" t="str">
        <f aca="false">'Lista de Itens'!G17</f>
        <v>Unidade</v>
      </c>
      <c r="D66" s="56" t="s">
        <v>61</v>
      </c>
      <c r="E66" s="57" t="str">
        <f aca="false">IF('Lista de Itens'!H17="","",'Lista de Itens'!H17)</f>
        <v/>
      </c>
      <c r="F66" s="58"/>
      <c r="G66" s="59"/>
      <c r="H66" s="6"/>
      <c r="I66" s="7"/>
      <c r="J66" s="7"/>
      <c r="K66" s="7"/>
      <c r="L66" s="7"/>
      <c r="M66" s="7"/>
      <c r="N66" s="7"/>
      <c r="O66" s="7"/>
      <c r="P66" s="7"/>
      <c r="Q66" s="7"/>
      <c r="R66" s="7"/>
      <c r="S66" s="7"/>
      <c r="T66" s="7"/>
      <c r="U66" s="7"/>
      <c r="V66" s="7"/>
      <c r="W66" s="7"/>
      <c r="X66" s="7"/>
      <c r="Y66" s="7"/>
      <c r="Z66" s="7"/>
      <c r="AA66" s="7"/>
      <c r="AB66" s="7"/>
      <c r="AC66" s="7"/>
    </row>
    <row r="67" customFormat="false" ht="79.1" hidden="false" customHeight="false" outlineLevel="0" collapsed="false">
      <c r="B67" s="55" t="n">
        <f aca="false">'Lista de Itens'!C18</f>
        <v>16</v>
      </c>
      <c r="C67" s="56" t="str">
        <f aca="false">'Lista de Itens'!G18</f>
        <v>Unidade</v>
      </c>
      <c r="D67" s="56" t="s">
        <v>62</v>
      </c>
      <c r="E67" s="57" t="str">
        <f aca="false">IF('Lista de Itens'!H18="","",'Lista de Itens'!H18)</f>
        <v/>
      </c>
      <c r="F67" s="58"/>
      <c r="G67" s="59"/>
      <c r="H67" s="6"/>
      <c r="I67" s="7"/>
      <c r="J67" s="7"/>
      <c r="K67" s="7"/>
      <c r="L67" s="7"/>
      <c r="M67" s="7"/>
      <c r="N67" s="7"/>
      <c r="O67" s="7"/>
      <c r="P67" s="7"/>
      <c r="Q67" s="7"/>
      <c r="R67" s="7"/>
      <c r="S67" s="7"/>
      <c r="T67" s="7"/>
      <c r="U67" s="7"/>
      <c r="V67" s="7"/>
      <c r="W67" s="7"/>
      <c r="X67" s="7"/>
      <c r="Y67" s="7"/>
      <c r="Z67" s="7"/>
      <c r="AA67" s="7"/>
      <c r="AB67" s="7"/>
      <c r="AC67" s="7"/>
    </row>
    <row r="68" customFormat="false" ht="98.5" hidden="false" customHeight="false" outlineLevel="0" collapsed="false">
      <c r="B68" s="55" t="n">
        <f aca="false">'Lista de Itens'!C19</f>
        <v>17</v>
      </c>
      <c r="C68" s="56" t="str">
        <f aca="false">'Lista de Itens'!G19</f>
        <v>Unidade</v>
      </c>
      <c r="D68" s="56" t="s">
        <v>63</v>
      </c>
      <c r="E68" s="57" t="str">
        <f aca="false">IF('Lista de Itens'!H19="","",'Lista de Itens'!H19)</f>
        <v/>
      </c>
      <c r="F68" s="58"/>
      <c r="G68" s="59"/>
      <c r="H68" s="6"/>
      <c r="I68" s="7"/>
      <c r="J68" s="7"/>
      <c r="K68" s="7"/>
      <c r="L68" s="7"/>
      <c r="M68" s="7"/>
      <c r="N68" s="7"/>
      <c r="O68" s="7"/>
      <c r="P68" s="7"/>
      <c r="Q68" s="7"/>
      <c r="R68" s="7"/>
      <c r="S68" s="7"/>
      <c r="T68" s="7"/>
      <c r="U68" s="7"/>
      <c r="V68" s="7"/>
      <c r="W68" s="7"/>
      <c r="X68" s="7"/>
      <c r="Y68" s="7"/>
      <c r="Z68" s="7"/>
      <c r="AA68" s="7"/>
      <c r="AB68" s="7"/>
      <c r="AC68" s="7"/>
    </row>
    <row r="69" customFormat="false" ht="69.4" hidden="false" customHeight="false" outlineLevel="0" collapsed="false">
      <c r="B69" s="55" t="n">
        <f aca="false">'Lista de Itens'!C20</f>
        <v>18</v>
      </c>
      <c r="C69" s="56" t="str">
        <f aca="false">'Lista de Itens'!G20</f>
        <v>Unidade</v>
      </c>
      <c r="D69" s="56" t="s">
        <v>64</v>
      </c>
      <c r="E69" s="57" t="str">
        <f aca="false">IF('Lista de Itens'!H20="","",'Lista de Itens'!H20)</f>
        <v/>
      </c>
      <c r="F69" s="58"/>
      <c r="G69" s="59"/>
      <c r="H69" s="6"/>
      <c r="I69" s="7"/>
      <c r="J69" s="7"/>
      <c r="K69" s="7"/>
      <c r="L69" s="7"/>
      <c r="M69" s="7"/>
      <c r="N69" s="7"/>
      <c r="O69" s="7"/>
      <c r="P69" s="7"/>
      <c r="Q69" s="7"/>
      <c r="R69" s="7"/>
      <c r="S69" s="7"/>
      <c r="T69" s="7"/>
      <c r="U69" s="7"/>
      <c r="V69" s="7"/>
      <c r="W69" s="7"/>
      <c r="X69" s="7"/>
      <c r="Y69" s="7"/>
      <c r="Z69" s="7"/>
      <c r="AA69" s="7"/>
      <c r="AB69" s="7"/>
      <c r="AC69" s="7"/>
    </row>
    <row r="70" customFormat="false" ht="69.4" hidden="false" customHeight="false" outlineLevel="0" collapsed="false">
      <c r="B70" s="55" t="n">
        <f aca="false">'Lista de Itens'!C21</f>
        <v>19</v>
      </c>
      <c r="C70" s="56" t="str">
        <f aca="false">'Lista de Itens'!G21</f>
        <v>Unidade</v>
      </c>
      <c r="D70" s="56" t="s">
        <v>65</v>
      </c>
      <c r="E70" s="57" t="str">
        <f aca="false">IF('Lista de Itens'!H21="","",'Lista de Itens'!H21)</f>
        <v/>
      </c>
      <c r="F70" s="58"/>
      <c r="G70" s="59"/>
      <c r="H70" s="6"/>
      <c r="I70" s="7"/>
      <c r="J70" s="7"/>
      <c r="K70" s="7"/>
      <c r="L70" s="7"/>
      <c r="M70" s="7"/>
      <c r="N70" s="7"/>
      <c r="O70" s="7"/>
      <c r="P70" s="7"/>
      <c r="Q70" s="7"/>
      <c r="R70" s="7"/>
      <c r="S70" s="7"/>
      <c r="T70" s="7"/>
      <c r="U70" s="7"/>
      <c r="V70" s="7"/>
      <c r="W70" s="7"/>
      <c r="X70" s="7"/>
      <c r="Y70" s="7"/>
      <c r="Z70" s="7"/>
      <c r="AA70" s="7"/>
      <c r="AB70" s="7"/>
      <c r="AC70" s="7"/>
    </row>
    <row r="71" customFormat="false" ht="49.95" hidden="false" customHeight="false" outlineLevel="0" collapsed="false">
      <c r="B71" s="55" t="n">
        <f aca="false">'Lista de Itens'!C22</f>
        <v>20</v>
      </c>
      <c r="C71" s="56" t="str">
        <f aca="false">'Lista de Itens'!G22</f>
        <v>Embalagem com 6 unidades</v>
      </c>
      <c r="D71" s="56" t="s">
        <v>66</v>
      </c>
      <c r="E71" s="57" t="str">
        <f aca="false">IF('Lista de Itens'!H22="","",'Lista de Itens'!H22)</f>
        <v/>
      </c>
      <c r="F71" s="58"/>
      <c r="G71" s="59"/>
      <c r="H71" s="6"/>
      <c r="I71" s="7"/>
      <c r="J71" s="7"/>
      <c r="K71" s="7"/>
      <c r="L71" s="7"/>
      <c r="M71" s="7"/>
      <c r="N71" s="7"/>
      <c r="O71" s="7"/>
      <c r="P71" s="7"/>
      <c r="Q71" s="7"/>
      <c r="R71" s="7"/>
      <c r="S71" s="7"/>
      <c r="T71" s="7"/>
      <c r="U71" s="7"/>
      <c r="V71" s="7"/>
      <c r="W71" s="7"/>
      <c r="X71" s="7"/>
      <c r="Y71" s="7"/>
      <c r="Z71" s="7"/>
      <c r="AA71" s="7"/>
      <c r="AB71" s="7"/>
      <c r="AC71" s="7"/>
    </row>
    <row r="72" customFormat="false" ht="79.1" hidden="false" customHeight="false" outlineLevel="0" collapsed="false">
      <c r="B72" s="55" t="n">
        <f aca="false">'Lista de Itens'!C23</f>
        <v>21</v>
      </c>
      <c r="C72" s="56" t="str">
        <f aca="false">'Lista de Itens'!G23</f>
        <v>Unidade</v>
      </c>
      <c r="D72" s="56" t="s">
        <v>67</v>
      </c>
      <c r="E72" s="57" t="str">
        <f aca="false">IF('Lista de Itens'!H23="","",'Lista de Itens'!H23)</f>
        <v/>
      </c>
      <c r="F72" s="58"/>
      <c r="G72" s="59"/>
      <c r="H72" s="6"/>
      <c r="I72" s="7"/>
      <c r="J72" s="7"/>
      <c r="K72" s="7"/>
      <c r="L72" s="7"/>
      <c r="M72" s="7"/>
      <c r="N72" s="7"/>
      <c r="O72" s="7"/>
      <c r="P72" s="7"/>
      <c r="Q72" s="7"/>
      <c r="R72" s="7"/>
      <c r="S72" s="7"/>
      <c r="T72" s="7"/>
      <c r="U72" s="7"/>
      <c r="V72" s="7"/>
      <c r="W72" s="7"/>
      <c r="X72" s="7"/>
      <c r="Y72" s="7"/>
      <c r="Z72" s="7"/>
      <c r="AA72" s="7"/>
      <c r="AB72" s="7"/>
      <c r="AC72" s="7"/>
    </row>
    <row r="73" customFormat="false" ht="59.7" hidden="false" customHeight="false" outlineLevel="0" collapsed="false">
      <c r="B73" s="55" t="n">
        <f aca="false">'Lista de Itens'!C24</f>
        <v>22</v>
      </c>
      <c r="C73" s="56" t="str">
        <f aca="false">'Lista de Itens'!G24</f>
        <v>Unidade</v>
      </c>
      <c r="D73" s="56" t="s">
        <v>68</v>
      </c>
      <c r="E73" s="57" t="str">
        <f aca="false">IF('Lista de Itens'!H24="","",'Lista de Itens'!H24)</f>
        <v/>
      </c>
      <c r="F73" s="58"/>
      <c r="G73" s="59"/>
      <c r="H73" s="6"/>
      <c r="I73" s="7"/>
      <c r="J73" s="7"/>
      <c r="K73" s="7"/>
      <c r="L73" s="7"/>
      <c r="M73" s="7"/>
      <c r="N73" s="7"/>
      <c r="O73" s="7"/>
      <c r="P73" s="7"/>
      <c r="Q73" s="7"/>
      <c r="R73" s="7"/>
      <c r="S73" s="7"/>
      <c r="T73" s="7"/>
      <c r="U73" s="7"/>
      <c r="V73" s="7"/>
      <c r="W73" s="7"/>
      <c r="X73" s="7"/>
      <c r="Y73" s="7"/>
      <c r="Z73" s="7"/>
      <c r="AA73" s="7"/>
      <c r="AB73" s="7"/>
      <c r="AC73" s="7"/>
    </row>
    <row r="74" customFormat="false" ht="59.7" hidden="false" customHeight="false" outlineLevel="0" collapsed="false">
      <c r="B74" s="55" t="n">
        <f aca="false">'Lista de Itens'!C25</f>
        <v>23</v>
      </c>
      <c r="C74" s="56" t="str">
        <f aca="false">'Lista de Itens'!G25</f>
        <v>Embalagem com 03 unidades</v>
      </c>
      <c r="D74" s="56" t="s">
        <v>69</v>
      </c>
      <c r="E74" s="57" t="str">
        <f aca="false">IF('Lista de Itens'!H25="","",'Lista de Itens'!H25)</f>
        <v/>
      </c>
      <c r="F74" s="58"/>
      <c r="G74" s="59"/>
      <c r="H74" s="6"/>
      <c r="I74" s="7"/>
      <c r="J74" s="7"/>
      <c r="K74" s="7"/>
      <c r="L74" s="7"/>
      <c r="M74" s="7"/>
      <c r="N74" s="7"/>
      <c r="O74" s="7"/>
      <c r="P74" s="7"/>
      <c r="Q74" s="7"/>
      <c r="R74" s="7"/>
      <c r="S74" s="7"/>
      <c r="T74" s="7"/>
      <c r="U74" s="7"/>
      <c r="V74" s="7"/>
      <c r="W74" s="7"/>
      <c r="X74" s="7"/>
      <c r="Y74" s="7"/>
      <c r="Z74" s="7"/>
      <c r="AA74" s="7"/>
      <c r="AB74" s="7"/>
      <c r="AC74" s="7"/>
    </row>
    <row r="75" customFormat="false" ht="49.95" hidden="false" customHeight="false" outlineLevel="0" collapsed="false">
      <c r="B75" s="55" t="n">
        <f aca="false">'Lista de Itens'!C26</f>
        <v>24</v>
      </c>
      <c r="C75" s="56" t="str">
        <f aca="false">'Lista de Itens'!G26</f>
        <v>Unidade</v>
      </c>
      <c r="D75" s="56" t="s">
        <v>70</v>
      </c>
      <c r="E75" s="57" t="str">
        <f aca="false">IF('Lista de Itens'!H26="","",'Lista de Itens'!H26)</f>
        <v/>
      </c>
      <c r="F75" s="58"/>
      <c r="G75" s="59"/>
      <c r="H75" s="6"/>
      <c r="I75" s="7"/>
      <c r="J75" s="7"/>
      <c r="K75" s="7"/>
      <c r="L75" s="7"/>
      <c r="M75" s="7"/>
      <c r="N75" s="7"/>
      <c r="O75" s="7"/>
      <c r="P75" s="7"/>
      <c r="Q75" s="7"/>
      <c r="R75" s="7"/>
      <c r="S75" s="7"/>
      <c r="T75" s="7"/>
      <c r="U75" s="7"/>
      <c r="V75" s="7"/>
      <c r="W75" s="7"/>
      <c r="X75" s="7"/>
      <c r="Y75" s="7"/>
      <c r="Z75" s="7"/>
      <c r="AA75" s="7"/>
      <c r="AB75" s="7"/>
      <c r="AC75" s="7"/>
    </row>
    <row r="76" customFormat="false" ht="69.4" hidden="false" customHeight="false" outlineLevel="0" collapsed="false">
      <c r="B76" s="55" t="n">
        <f aca="false">'Lista de Itens'!C27</f>
        <v>25</v>
      </c>
      <c r="C76" s="56" t="str">
        <f aca="false">'Lista de Itens'!G27</f>
        <v>Unidade</v>
      </c>
      <c r="D76" s="56" t="s">
        <v>71</v>
      </c>
      <c r="E76" s="57" t="str">
        <f aca="false">IF('Lista de Itens'!H27="","",'Lista de Itens'!H27)</f>
        <v/>
      </c>
      <c r="F76" s="58"/>
      <c r="G76" s="59"/>
      <c r="H76" s="6"/>
      <c r="I76" s="7"/>
      <c r="J76" s="7"/>
      <c r="K76" s="7"/>
      <c r="L76" s="7"/>
      <c r="M76" s="7"/>
      <c r="N76" s="7"/>
      <c r="O76" s="7"/>
      <c r="P76" s="7"/>
      <c r="Q76" s="7"/>
      <c r="R76" s="7"/>
      <c r="S76" s="7"/>
      <c r="T76" s="7"/>
      <c r="U76" s="7"/>
      <c r="V76" s="7"/>
      <c r="W76" s="7"/>
      <c r="X76" s="7"/>
      <c r="Y76" s="7"/>
      <c r="Z76" s="7"/>
      <c r="AA76" s="7"/>
      <c r="AB76" s="7"/>
      <c r="AC76" s="7"/>
    </row>
    <row r="77" customFormat="false" ht="40.25" hidden="false" customHeight="false" outlineLevel="0" collapsed="false">
      <c r="B77" s="55" t="n">
        <f aca="false">'Lista de Itens'!C28</f>
        <v>26</v>
      </c>
      <c r="C77" s="56" t="str">
        <f aca="false">'Lista de Itens'!G28</f>
        <v>Unidade</v>
      </c>
      <c r="D77" s="56" t="s">
        <v>72</v>
      </c>
      <c r="E77" s="57" t="str">
        <f aca="false">IF('Lista de Itens'!H28="","",'Lista de Itens'!H28)</f>
        <v/>
      </c>
      <c r="F77" s="58"/>
      <c r="G77" s="59"/>
      <c r="H77" s="6"/>
      <c r="I77" s="7"/>
      <c r="J77" s="7"/>
      <c r="K77" s="7"/>
      <c r="L77" s="7"/>
      <c r="M77" s="7"/>
      <c r="N77" s="7"/>
      <c r="O77" s="7"/>
      <c r="P77" s="7"/>
      <c r="Q77" s="7"/>
      <c r="R77" s="7"/>
      <c r="S77" s="7"/>
      <c r="T77" s="7"/>
      <c r="U77" s="7"/>
      <c r="V77" s="7"/>
      <c r="W77" s="7"/>
      <c r="X77" s="7"/>
      <c r="Y77" s="7"/>
      <c r="Z77" s="7"/>
      <c r="AA77" s="7"/>
      <c r="AB77" s="7"/>
      <c r="AC77" s="7"/>
    </row>
    <row r="78" customFormat="false" ht="20.85" hidden="false" customHeight="false" outlineLevel="0" collapsed="false">
      <c r="B78" s="55" t="n">
        <f aca="false">'Lista de Itens'!C29</f>
        <v>27</v>
      </c>
      <c r="C78" s="56" t="str">
        <f aca="false">'Lista de Itens'!G29</f>
        <v>Unidade</v>
      </c>
      <c r="D78" s="56" t="s">
        <v>73</v>
      </c>
      <c r="E78" s="57" t="str">
        <f aca="false">IF('Lista de Itens'!H29="","",'Lista de Itens'!H29)</f>
        <v/>
      </c>
      <c r="F78" s="58"/>
      <c r="G78" s="59"/>
      <c r="H78" s="6"/>
      <c r="I78" s="7"/>
      <c r="J78" s="7"/>
      <c r="K78" s="7"/>
      <c r="L78" s="7"/>
      <c r="M78" s="7"/>
      <c r="N78" s="7"/>
      <c r="O78" s="7"/>
      <c r="P78" s="7"/>
      <c r="Q78" s="7"/>
      <c r="R78" s="7"/>
      <c r="S78" s="7"/>
      <c r="T78" s="7"/>
      <c r="U78" s="7"/>
      <c r="V78" s="7"/>
      <c r="W78" s="7"/>
      <c r="X78" s="7"/>
      <c r="Y78" s="7"/>
      <c r="Z78" s="7"/>
      <c r="AA78" s="7"/>
      <c r="AB78" s="7"/>
      <c r="AC78" s="7"/>
    </row>
    <row r="79" customFormat="false" ht="49.95" hidden="false" customHeight="false" outlineLevel="0" collapsed="false">
      <c r="B79" s="55" t="n">
        <f aca="false">'Lista de Itens'!C30</f>
        <v>28</v>
      </c>
      <c r="C79" s="56" t="str">
        <f aca="false">'Lista de Itens'!G30</f>
        <v>Unidade</v>
      </c>
      <c r="D79" s="56" t="s">
        <v>74</v>
      </c>
      <c r="E79" s="57" t="str">
        <f aca="false">IF('Lista de Itens'!H30="","",'Lista de Itens'!H30)</f>
        <v/>
      </c>
      <c r="F79" s="58"/>
      <c r="G79" s="59"/>
      <c r="H79" s="6"/>
      <c r="I79" s="7"/>
      <c r="J79" s="7"/>
      <c r="K79" s="7"/>
      <c r="L79" s="7"/>
      <c r="M79" s="7"/>
      <c r="N79" s="7"/>
      <c r="O79" s="7"/>
      <c r="P79" s="7"/>
      <c r="Q79" s="7"/>
      <c r="R79" s="7"/>
      <c r="S79" s="7"/>
      <c r="T79" s="7"/>
      <c r="U79" s="7"/>
      <c r="V79" s="7"/>
      <c r="W79" s="7"/>
      <c r="X79" s="7"/>
      <c r="Y79" s="7"/>
      <c r="Z79" s="7"/>
      <c r="AA79" s="7"/>
      <c r="AB79" s="7"/>
      <c r="AC79" s="7"/>
    </row>
    <row r="80" customFormat="false" ht="30.55" hidden="false" customHeight="false" outlineLevel="0" collapsed="false">
      <c r="B80" s="55" t="n">
        <f aca="false">'Lista de Itens'!C31</f>
        <v>29</v>
      </c>
      <c r="C80" s="56" t="str">
        <f aca="false">'Lista de Itens'!G31</f>
        <v>Unidade</v>
      </c>
      <c r="D80" s="56" t="s">
        <v>75</v>
      </c>
      <c r="E80" s="57" t="str">
        <f aca="false">IF('Lista de Itens'!H31="","",'Lista de Itens'!H31)</f>
        <v/>
      </c>
      <c r="F80" s="58"/>
      <c r="G80" s="59"/>
      <c r="H80" s="6"/>
      <c r="I80" s="7"/>
      <c r="J80" s="7"/>
      <c r="K80" s="7"/>
      <c r="L80" s="7"/>
      <c r="M80" s="7"/>
      <c r="N80" s="7"/>
      <c r="O80" s="7"/>
      <c r="P80" s="7"/>
      <c r="Q80" s="7"/>
      <c r="R80" s="7"/>
      <c r="S80" s="7"/>
      <c r="T80" s="7"/>
      <c r="U80" s="7"/>
      <c r="V80" s="7"/>
      <c r="W80" s="7"/>
      <c r="X80" s="7"/>
      <c r="Y80" s="7"/>
      <c r="Z80" s="7"/>
      <c r="AA80" s="7"/>
      <c r="AB80" s="7"/>
      <c r="AC80" s="7"/>
    </row>
    <row r="81" customFormat="false" ht="40.25" hidden="false" customHeight="false" outlineLevel="0" collapsed="false">
      <c r="B81" s="55" t="n">
        <f aca="false">'Lista de Itens'!C32</f>
        <v>30</v>
      </c>
      <c r="C81" s="56" t="str">
        <f aca="false">'Lista de Itens'!G32</f>
        <v>Conjunto</v>
      </c>
      <c r="D81" s="56" t="s">
        <v>76</v>
      </c>
      <c r="E81" s="57" t="str">
        <f aca="false">IF('Lista de Itens'!H32="","",'Lista de Itens'!H32)</f>
        <v/>
      </c>
      <c r="F81" s="58"/>
      <c r="G81" s="59"/>
      <c r="H81" s="6"/>
      <c r="I81" s="7"/>
      <c r="J81" s="7"/>
      <c r="K81" s="7"/>
      <c r="L81" s="7"/>
      <c r="M81" s="7"/>
      <c r="N81" s="7"/>
      <c r="O81" s="7"/>
      <c r="P81" s="7"/>
      <c r="Q81" s="7"/>
      <c r="R81" s="7"/>
      <c r="S81" s="7"/>
      <c r="T81" s="7"/>
      <c r="U81" s="7"/>
      <c r="V81" s="7"/>
      <c r="W81" s="7"/>
      <c r="X81" s="7"/>
      <c r="Y81" s="7"/>
      <c r="Z81" s="7"/>
      <c r="AA81" s="7"/>
      <c r="AB81" s="7"/>
      <c r="AC81" s="7"/>
    </row>
    <row r="82" customFormat="false" ht="98.5" hidden="false" customHeight="false" outlineLevel="0" collapsed="false">
      <c r="B82" s="55" t="n">
        <f aca="false">'Lista de Itens'!C33</f>
        <v>31</v>
      </c>
      <c r="C82" s="56" t="str">
        <f aca="false">'Lista de Itens'!G33</f>
        <v>Kit</v>
      </c>
      <c r="D82" s="56" t="s">
        <v>77</v>
      </c>
      <c r="E82" s="57" t="str">
        <f aca="false">IF('Lista de Itens'!H33="","",'Lista de Itens'!H33)</f>
        <v/>
      </c>
      <c r="F82" s="58"/>
      <c r="G82" s="59"/>
      <c r="H82" s="6"/>
      <c r="I82" s="7"/>
      <c r="J82" s="7"/>
      <c r="K82" s="7"/>
      <c r="L82" s="7"/>
      <c r="M82" s="7"/>
      <c r="N82" s="7"/>
      <c r="O82" s="7"/>
      <c r="P82" s="7"/>
      <c r="Q82" s="7"/>
      <c r="R82" s="7"/>
      <c r="S82" s="7"/>
      <c r="T82" s="7"/>
      <c r="U82" s="7"/>
      <c r="V82" s="7"/>
      <c r="W82" s="7"/>
      <c r="X82" s="7"/>
      <c r="Y82" s="7"/>
      <c r="Z82" s="7"/>
      <c r="AA82" s="7"/>
      <c r="AB82" s="7"/>
      <c r="AC82" s="7"/>
    </row>
    <row r="83" customFormat="false" ht="98.5" hidden="false" customHeight="false" outlineLevel="0" collapsed="false">
      <c r="B83" s="55" t="n">
        <f aca="false">'Lista de Itens'!C34</f>
        <v>32</v>
      </c>
      <c r="C83" s="56" t="str">
        <f aca="false">'Lista de Itens'!G34</f>
        <v>Kit</v>
      </c>
      <c r="D83" s="56" t="s">
        <v>78</v>
      </c>
      <c r="E83" s="57" t="str">
        <f aca="false">IF('Lista de Itens'!H34="","",'Lista de Itens'!H34)</f>
        <v/>
      </c>
      <c r="F83" s="58"/>
      <c r="G83" s="59"/>
      <c r="H83" s="6"/>
      <c r="I83" s="7"/>
      <c r="J83" s="7"/>
      <c r="K83" s="7"/>
      <c r="L83" s="7"/>
      <c r="M83" s="7"/>
      <c r="N83" s="7"/>
      <c r="O83" s="7"/>
      <c r="P83" s="7"/>
      <c r="Q83" s="7"/>
      <c r="R83" s="7"/>
      <c r="S83" s="7"/>
      <c r="T83" s="7"/>
      <c r="U83" s="7"/>
      <c r="V83" s="7"/>
      <c r="W83" s="7"/>
      <c r="X83" s="7"/>
      <c r="Y83" s="7"/>
      <c r="Z83" s="7"/>
      <c r="AA83" s="7"/>
      <c r="AB83" s="7"/>
      <c r="AC83" s="7"/>
    </row>
    <row r="84" customFormat="false" ht="20.85" hidden="false" customHeight="false" outlineLevel="0" collapsed="false">
      <c r="B84" s="55" t="n">
        <f aca="false">'Lista de Itens'!C35</f>
        <v>33</v>
      </c>
      <c r="C84" s="56" t="str">
        <f aca="false">'Lista de Itens'!G35</f>
        <v>Unidade</v>
      </c>
      <c r="D84" s="56" t="s">
        <v>79</v>
      </c>
      <c r="E84" s="57" t="str">
        <f aca="false">IF('Lista de Itens'!H35="","",'Lista de Itens'!H35)</f>
        <v/>
      </c>
      <c r="F84" s="58"/>
      <c r="G84" s="59"/>
      <c r="H84" s="6"/>
      <c r="I84" s="7"/>
      <c r="J84" s="7"/>
      <c r="K84" s="7"/>
      <c r="L84" s="7"/>
      <c r="M84" s="7"/>
      <c r="N84" s="7"/>
      <c r="O84" s="7"/>
      <c r="P84" s="7"/>
      <c r="Q84" s="7"/>
      <c r="R84" s="7"/>
      <c r="S84" s="7"/>
      <c r="T84" s="7"/>
      <c r="U84" s="7"/>
      <c r="V84" s="7"/>
      <c r="W84" s="7"/>
      <c r="X84" s="7"/>
      <c r="Y84" s="7"/>
      <c r="Z84" s="7"/>
      <c r="AA84" s="7"/>
      <c r="AB84" s="7"/>
      <c r="AC84" s="7"/>
    </row>
    <row r="85" customFormat="false" ht="108.2" hidden="false" customHeight="false" outlineLevel="0" collapsed="false">
      <c r="B85" s="55" t="n">
        <f aca="false">'Lista de Itens'!C36</f>
        <v>34</v>
      </c>
      <c r="C85" s="56" t="str">
        <f aca="false">'Lista de Itens'!G36</f>
        <v>Unidade</v>
      </c>
      <c r="D85" s="56" t="s">
        <v>80</v>
      </c>
      <c r="E85" s="57" t="str">
        <f aca="false">IF('Lista de Itens'!H36="","",'Lista de Itens'!H36)</f>
        <v/>
      </c>
      <c r="F85" s="58"/>
      <c r="G85" s="59"/>
      <c r="H85" s="6"/>
      <c r="I85" s="7"/>
      <c r="J85" s="7"/>
      <c r="K85" s="7"/>
      <c r="L85" s="7"/>
      <c r="M85" s="7"/>
      <c r="N85" s="7"/>
      <c r="O85" s="7"/>
      <c r="P85" s="7"/>
      <c r="Q85" s="7"/>
      <c r="R85" s="7"/>
      <c r="S85" s="7"/>
      <c r="T85" s="7"/>
      <c r="U85" s="7"/>
      <c r="V85" s="7"/>
      <c r="W85" s="7"/>
      <c r="X85" s="7"/>
      <c r="Y85" s="7"/>
      <c r="Z85" s="7"/>
      <c r="AA85" s="7"/>
      <c r="AB85" s="7"/>
      <c r="AC85" s="7"/>
    </row>
    <row r="86" customFormat="false" ht="88.8" hidden="false" customHeight="false" outlineLevel="0" collapsed="false">
      <c r="B86" s="55" t="n">
        <f aca="false">'Lista de Itens'!C37</f>
        <v>35</v>
      </c>
      <c r="C86" s="56" t="str">
        <f aca="false">'Lista de Itens'!G37</f>
        <v>Unidade</v>
      </c>
      <c r="D86" s="56" t="s">
        <v>81</v>
      </c>
      <c r="E86" s="57" t="str">
        <f aca="false">IF('Lista de Itens'!H37="","",'Lista de Itens'!H37)</f>
        <v/>
      </c>
      <c r="F86" s="58"/>
      <c r="G86" s="59"/>
      <c r="H86" s="6"/>
      <c r="I86" s="7"/>
      <c r="J86" s="7"/>
      <c r="K86" s="7"/>
      <c r="L86" s="7"/>
      <c r="M86" s="7"/>
      <c r="N86" s="7"/>
      <c r="O86" s="7"/>
      <c r="P86" s="7"/>
      <c r="Q86" s="7"/>
      <c r="R86" s="7"/>
      <c r="S86" s="7"/>
      <c r="T86" s="7"/>
      <c r="U86" s="7"/>
      <c r="V86" s="7"/>
      <c r="W86" s="7"/>
      <c r="X86" s="7"/>
      <c r="Y86" s="7"/>
      <c r="Z86" s="7"/>
      <c r="AA86" s="7"/>
      <c r="AB86" s="7"/>
      <c r="AC86" s="7"/>
    </row>
    <row r="87" customFormat="false" ht="59.7" hidden="false" customHeight="false" outlineLevel="0" collapsed="false">
      <c r="B87" s="55" t="n">
        <f aca="false">'Lista de Itens'!C38</f>
        <v>36</v>
      </c>
      <c r="C87" s="56" t="str">
        <f aca="false">'Lista de Itens'!G38</f>
        <v>Unidade</v>
      </c>
      <c r="D87" s="56" t="s">
        <v>82</v>
      </c>
      <c r="E87" s="57" t="str">
        <f aca="false">IF('Lista de Itens'!H38="","",'Lista de Itens'!H38)</f>
        <v/>
      </c>
      <c r="F87" s="58"/>
      <c r="G87" s="59"/>
      <c r="H87" s="6"/>
      <c r="I87" s="7"/>
      <c r="J87" s="7"/>
      <c r="K87" s="7"/>
      <c r="L87" s="7"/>
      <c r="M87" s="7"/>
      <c r="N87" s="7"/>
      <c r="O87" s="7"/>
      <c r="P87" s="7"/>
      <c r="Q87" s="7"/>
      <c r="R87" s="7"/>
      <c r="S87" s="7"/>
      <c r="T87" s="7"/>
      <c r="U87" s="7"/>
      <c r="V87" s="7"/>
      <c r="W87" s="7"/>
      <c r="X87" s="7"/>
      <c r="Y87" s="7"/>
      <c r="Z87" s="7"/>
      <c r="AA87" s="7"/>
      <c r="AB87" s="7"/>
      <c r="AC87" s="7"/>
    </row>
    <row r="88" customFormat="false" ht="49.95" hidden="false" customHeight="false" outlineLevel="0" collapsed="false">
      <c r="B88" s="55" t="n">
        <f aca="false">'Lista de Itens'!C39</f>
        <v>37</v>
      </c>
      <c r="C88" s="56" t="str">
        <f aca="false">'Lista de Itens'!G39</f>
        <v>Unidade</v>
      </c>
      <c r="D88" s="56" t="s">
        <v>83</v>
      </c>
      <c r="E88" s="57" t="str">
        <f aca="false">IF('Lista de Itens'!H39="","",'Lista de Itens'!H39)</f>
        <v/>
      </c>
      <c r="F88" s="58"/>
      <c r="G88" s="59"/>
      <c r="H88" s="6"/>
      <c r="I88" s="7"/>
      <c r="J88" s="7"/>
      <c r="K88" s="7"/>
      <c r="L88" s="7"/>
      <c r="M88" s="7"/>
      <c r="N88" s="7"/>
      <c r="O88" s="7"/>
      <c r="P88" s="7"/>
      <c r="Q88" s="7"/>
      <c r="R88" s="7"/>
      <c r="S88" s="7"/>
      <c r="T88" s="7"/>
      <c r="U88" s="7"/>
      <c r="V88" s="7"/>
      <c r="W88" s="7"/>
      <c r="X88" s="7"/>
      <c r="Y88" s="7"/>
      <c r="Z88" s="7"/>
      <c r="AA88" s="7"/>
      <c r="AB88" s="7"/>
      <c r="AC88" s="7"/>
    </row>
    <row r="89" customFormat="false" ht="49.95" hidden="false" customHeight="false" outlineLevel="0" collapsed="false">
      <c r="B89" s="55" t="n">
        <f aca="false">'Lista de Itens'!C40</f>
        <v>38</v>
      </c>
      <c r="C89" s="56" t="str">
        <f aca="false">'Lista de Itens'!G40</f>
        <v>Unidade</v>
      </c>
      <c r="D89" s="56" t="s">
        <v>84</v>
      </c>
      <c r="E89" s="57" t="str">
        <f aca="false">IF('Lista de Itens'!H40="","",'Lista de Itens'!H40)</f>
        <v/>
      </c>
      <c r="F89" s="58"/>
      <c r="G89" s="59"/>
      <c r="H89" s="6"/>
      <c r="I89" s="7"/>
      <c r="J89" s="7"/>
      <c r="K89" s="7"/>
      <c r="L89" s="7"/>
      <c r="M89" s="7"/>
      <c r="N89" s="7"/>
      <c r="O89" s="7"/>
      <c r="P89" s="7"/>
      <c r="Q89" s="7"/>
      <c r="R89" s="7"/>
      <c r="S89" s="7"/>
      <c r="T89" s="7"/>
      <c r="U89" s="7"/>
      <c r="V89" s="7"/>
      <c r="W89" s="7"/>
      <c r="X89" s="7"/>
      <c r="Y89" s="7"/>
      <c r="Z89" s="7"/>
      <c r="AA89" s="7"/>
      <c r="AB89" s="7"/>
      <c r="AC89" s="7"/>
    </row>
    <row r="90" customFormat="false" ht="12.8" hidden="false" customHeight="false" outlineLevel="0" collapsed="false">
      <c r="B90" s="55" t="n">
        <f aca="false">'Lista de Itens'!C41</f>
        <v>39</v>
      </c>
      <c r="C90" s="56" t="str">
        <f aca="false">'Lista de Itens'!G41</f>
        <v>Unidade</v>
      </c>
      <c r="D90" s="56" t="s">
        <v>85</v>
      </c>
      <c r="E90" s="57" t="str">
        <f aca="false">IF('Lista de Itens'!H41="","",'Lista de Itens'!H41)</f>
        <v/>
      </c>
      <c r="F90" s="58"/>
      <c r="G90" s="59"/>
      <c r="H90" s="6"/>
      <c r="I90" s="7"/>
      <c r="J90" s="7"/>
      <c r="K90" s="7"/>
      <c r="L90" s="7"/>
      <c r="M90" s="7"/>
      <c r="N90" s="7"/>
      <c r="O90" s="7"/>
      <c r="P90" s="7"/>
      <c r="Q90" s="7"/>
      <c r="R90" s="7"/>
      <c r="S90" s="7"/>
      <c r="T90" s="7"/>
      <c r="U90" s="7"/>
      <c r="V90" s="7"/>
      <c r="W90" s="7"/>
      <c r="X90" s="7"/>
      <c r="Y90" s="7"/>
      <c r="Z90" s="7"/>
      <c r="AA90" s="7"/>
      <c r="AB90" s="7"/>
      <c r="AC90" s="7"/>
    </row>
    <row r="91" customFormat="false" ht="30.55" hidden="false" customHeight="false" outlineLevel="0" collapsed="false">
      <c r="B91" s="55" t="n">
        <f aca="false">'Lista de Itens'!C42</f>
        <v>40</v>
      </c>
      <c r="C91" s="56" t="str">
        <f aca="false">'Lista de Itens'!G42</f>
        <v>Unidade</v>
      </c>
      <c r="D91" s="56" t="s">
        <v>86</v>
      </c>
      <c r="E91" s="57" t="str">
        <f aca="false">IF('Lista de Itens'!H42="","",'Lista de Itens'!H42)</f>
        <v/>
      </c>
      <c r="F91" s="58"/>
      <c r="G91" s="59"/>
      <c r="H91" s="6"/>
      <c r="I91" s="7"/>
      <c r="J91" s="7"/>
      <c r="K91" s="7"/>
      <c r="L91" s="7"/>
      <c r="M91" s="7"/>
      <c r="N91" s="7"/>
      <c r="O91" s="7"/>
      <c r="P91" s="7"/>
      <c r="Q91" s="7"/>
      <c r="R91" s="7"/>
      <c r="S91" s="7"/>
      <c r="T91" s="7"/>
      <c r="U91" s="7"/>
      <c r="V91" s="7"/>
      <c r="W91" s="7"/>
      <c r="X91" s="7"/>
      <c r="Y91" s="7"/>
      <c r="Z91" s="7"/>
      <c r="AA91" s="7"/>
      <c r="AB91" s="7"/>
      <c r="AC91" s="7"/>
    </row>
    <row r="92" customFormat="false" ht="20.85" hidden="false" customHeight="false" outlineLevel="0" collapsed="false">
      <c r="B92" s="55" t="n">
        <f aca="false">'Lista de Itens'!C43</f>
        <v>41</v>
      </c>
      <c r="C92" s="56" t="str">
        <f aca="false">'Lista de Itens'!G43</f>
        <v>Unidade</v>
      </c>
      <c r="D92" s="56" t="s">
        <v>87</v>
      </c>
      <c r="E92" s="57" t="str">
        <f aca="false">IF('Lista de Itens'!H43="","",'Lista de Itens'!H43)</f>
        <v/>
      </c>
      <c r="F92" s="58"/>
      <c r="G92" s="59"/>
      <c r="H92" s="6"/>
      <c r="I92" s="7"/>
      <c r="J92" s="7"/>
      <c r="K92" s="7"/>
      <c r="L92" s="7"/>
      <c r="M92" s="7"/>
      <c r="N92" s="7"/>
      <c r="O92" s="7"/>
      <c r="P92" s="7"/>
      <c r="Q92" s="7"/>
      <c r="R92" s="7"/>
      <c r="S92" s="7"/>
      <c r="T92" s="7"/>
      <c r="U92" s="7"/>
      <c r="V92" s="7"/>
      <c r="W92" s="7"/>
      <c r="X92" s="7"/>
      <c r="Y92" s="7"/>
      <c r="Z92" s="7"/>
      <c r="AA92" s="7"/>
      <c r="AB92" s="7"/>
      <c r="AC92" s="7"/>
    </row>
    <row r="93" customFormat="false" ht="20.85" hidden="false" customHeight="false" outlineLevel="0" collapsed="false">
      <c r="B93" s="55" t="n">
        <f aca="false">'Lista de Itens'!C44</f>
        <v>42</v>
      </c>
      <c r="C93" s="56" t="str">
        <f aca="false">'Lista de Itens'!G44</f>
        <v>Unidade</v>
      </c>
      <c r="D93" s="56" t="s">
        <v>88</v>
      </c>
      <c r="E93" s="57" t="str">
        <f aca="false">IF('Lista de Itens'!H44="","",'Lista de Itens'!H44)</f>
        <v/>
      </c>
      <c r="F93" s="58"/>
      <c r="G93" s="59"/>
      <c r="H93" s="6"/>
      <c r="I93" s="7"/>
      <c r="J93" s="7"/>
      <c r="K93" s="7"/>
      <c r="L93" s="7"/>
      <c r="M93" s="7"/>
      <c r="N93" s="7"/>
      <c r="O93" s="7"/>
      <c r="P93" s="7"/>
      <c r="Q93" s="7"/>
      <c r="R93" s="7"/>
      <c r="S93" s="7"/>
      <c r="T93" s="7"/>
      <c r="U93" s="7"/>
      <c r="V93" s="7"/>
      <c r="W93" s="7"/>
      <c r="X93" s="7"/>
      <c r="Y93" s="7"/>
      <c r="Z93" s="7"/>
      <c r="AA93" s="7"/>
      <c r="AB93" s="7"/>
      <c r="AC93" s="7"/>
    </row>
    <row r="94" customFormat="false" ht="20.85" hidden="false" customHeight="false" outlineLevel="0" collapsed="false">
      <c r="B94" s="55" t="n">
        <f aca="false">'Lista de Itens'!C45</f>
        <v>43</v>
      </c>
      <c r="C94" s="56" t="str">
        <f aca="false">'Lista de Itens'!G45</f>
        <v>Unidade</v>
      </c>
      <c r="D94" s="56" t="s">
        <v>89</v>
      </c>
      <c r="E94" s="57" t="str">
        <f aca="false">IF('Lista de Itens'!H45="","",'Lista de Itens'!H45)</f>
        <v/>
      </c>
      <c r="F94" s="58"/>
      <c r="G94" s="59"/>
      <c r="H94" s="6"/>
      <c r="I94" s="7"/>
      <c r="J94" s="7"/>
      <c r="K94" s="7"/>
      <c r="L94" s="7"/>
      <c r="M94" s="7"/>
      <c r="N94" s="7"/>
      <c r="O94" s="7"/>
      <c r="P94" s="7"/>
      <c r="Q94" s="7"/>
      <c r="R94" s="7"/>
      <c r="S94" s="7"/>
      <c r="T94" s="7"/>
      <c r="U94" s="7"/>
      <c r="V94" s="7"/>
      <c r="W94" s="7"/>
      <c r="X94" s="7"/>
      <c r="Y94" s="7"/>
      <c r="Z94" s="7"/>
      <c r="AA94" s="7"/>
      <c r="AB94" s="7"/>
      <c r="AC94" s="7"/>
    </row>
    <row r="95" customFormat="false" ht="30.55" hidden="false" customHeight="false" outlineLevel="0" collapsed="false">
      <c r="B95" s="55" t="n">
        <f aca="false">'Lista de Itens'!C46</f>
        <v>44</v>
      </c>
      <c r="C95" s="56" t="str">
        <f aca="false">'Lista de Itens'!G46</f>
        <v>Unidade</v>
      </c>
      <c r="D95" s="56" t="s">
        <v>90</v>
      </c>
      <c r="E95" s="57" t="str">
        <f aca="false">IF('Lista de Itens'!H46="","",'Lista de Itens'!H46)</f>
        <v/>
      </c>
      <c r="F95" s="58"/>
      <c r="G95" s="59"/>
      <c r="H95" s="6"/>
      <c r="I95" s="7"/>
      <c r="J95" s="7"/>
      <c r="K95" s="7"/>
      <c r="L95" s="7"/>
      <c r="M95" s="7"/>
      <c r="N95" s="7"/>
      <c r="O95" s="7"/>
      <c r="P95" s="7"/>
      <c r="Q95" s="7"/>
      <c r="R95" s="7"/>
      <c r="S95" s="7"/>
      <c r="T95" s="7"/>
      <c r="U95" s="7"/>
      <c r="V95" s="7"/>
      <c r="W95" s="7"/>
      <c r="X95" s="7"/>
      <c r="Y95" s="7"/>
      <c r="Z95" s="7"/>
      <c r="AA95" s="7"/>
      <c r="AB95" s="7"/>
      <c r="AC95" s="7"/>
    </row>
    <row r="96" customFormat="false" ht="40.25" hidden="false" customHeight="false" outlineLevel="0" collapsed="false">
      <c r="B96" s="55" t="n">
        <f aca="false">'Lista de Itens'!C47</f>
        <v>45</v>
      </c>
      <c r="C96" s="56" t="str">
        <f aca="false">'Lista de Itens'!G47</f>
        <v>Unidade</v>
      </c>
      <c r="D96" s="56" t="s">
        <v>91</v>
      </c>
      <c r="E96" s="57" t="str">
        <f aca="false">IF('Lista de Itens'!H47="","",'Lista de Itens'!H47)</f>
        <v/>
      </c>
      <c r="F96" s="58"/>
      <c r="G96" s="59"/>
      <c r="H96" s="6"/>
      <c r="I96" s="7"/>
      <c r="J96" s="7"/>
      <c r="K96" s="7"/>
      <c r="L96" s="7"/>
      <c r="M96" s="7"/>
      <c r="N96" s="7"/>
      <c r="O96" s="7"/>
      <c r="P96" s="7"/>
      <c r="Q96" s="7"/>
      <c r="R96" s="7"/>
      <c r="S96" s="7"/>
      <c r="T96" s="7"/>
      <c r="U96" s="7"/>
      <c r="V96" s="7"/>
      <c r="W96" s="7"/>
      <c r="X96" s="7"/>
      <c r="Y96" s="7"/>
      <c r="Z96" s="7"/>
      <c r="AA96" s="7"/>
      <c r="AB96" s="7"/>
      <c r="AC96" s="7"/>
    </row>
    <row r="97" customFormat="false" ht="40.25" hidden="false" customHeight="false" outlineLevel="0" collapsed="false">
      <c r="B97" s="55" t="n">
        <f aca="false">'Lista de Itens'!C48</f>
        <v>46</v>
      </c>
      <c r="C97" s="56" t="str">
        <f aca="false">'Lista de Itens'!G48</f>
        <v>Unidade</v>
      </c>
      <c r="D97" s="56" t="s">
        <v>92</v>
      </c>
      <c r="E97" s="57" t="str">
        <f aca="false">IF('Lista de Itens'!H48="","",'Lista de Itens'!H48)</f>
        <v/>
      </c>
      <c r="F97" s="58"/>
      <c r="G97" s="59"/>
      <c r="H97" s="6"/>
      <c r="I97" s="7"/>
      <c r="J97" s="7"/>
      <c r="K97" s="7"/>
      <c r="L97" s="7"/>
      <c r="M97" s="7"/>
      <c r="N97" s="7"/>
      <c r="O97" s="7"/>
      <c r="P97" s="7"/>
      <c r="Q97" s="7"/>
      <c r="R97" s="7"/>
      <c r="S97" s="7"/>
      <c r="T97" s="7"/>
      <c r="U97" s="7"/>
      <c r="V97" s="7"/>
      <c r="W97" s="7"/>
      <c r="X97" s="7"/>
      <c r="Y97" s="7"/>
      <c r="Z97" s="7"/>
      <c r="AA97" s="7"/>
      <c r="AB97" s="7"/>
      <c r="AC97" s="7"/>
    </row>
    <row r="98" customFormat="false" ht="40.25" hidden="false" customHeight="false" outlineLevel="0" collapsed="false">
      <c r="B98" s="55" t="n">
        <f aca="false">'Lista de Itens'!C49</f>
        <v>47</v>
      </c>
      <c r="C98" s="56" t="str">
        <f aca="false">'Lista de Itens'!G49</f>
        <v>Unidade</v>
      </c>
      <c r="D98" s="56" t="s">
        <v>93</v>
      </c>
      <c r="E98" s="57" t="str">
        <f aca="false">IF('Lista de Itens'!H49="","",'Lista de Itens'!H49)</f>
        <v/>
      </c>
      <c r="F98" s="58"/>
      <c r="G98" s="59"/>
      <c r="H98" s="6"/>
      <c r="I98" s="7"/>
      <c r="J98" s="7"/>
      <c r="K98" s="7"/>
      <c r="L98" s="7"/>
      <c r="M98" s="7"/>
      <c r="N98" s="7"/>
      <c r="O98" s="7"/>
      <c r="P98" s="7"/>
      <c r="Q98" s="7"/>
      <c r="R98" s="7"/>
      <c r="S98" s="7"/>
      <c r="T98" s="7"/>
      <c r="U98" s="7"/>
      <c r="V98" s="7"/>
      <c r="W98" s="7"/>
      <c r="X98" s="7"/>
      <c r="Y98" s="7"/>
      <c r="Z98" s="7"/>
      <c r="AA98" s="7"/>
      <c r="AB98" s="7"/>
      <c r="AC98" s="7"/>
    </row>
    <row r="99" customFormat="false" ht="30.55" hidden="false" customHeight="false" outlineLevel="0" collapsed="false">
      <c r="B99" s="55" t="n">
        <f aca="false">'Lista de Itens'!C50</f>
        <v>48</v>
      </c>
      <c r="C99" s="56" t="str">
        <f aca="false">'Lista de Itens'!G50</f>
        <v>Unidade</v>
      </c>
      <c r="D99" s="56" t="s">
        <v>94</v>
      </c>
      <c r="E99" s="57" t="str">
        <f aca="false">IF('Lista de Itens'!H50="","",'Lista de Itens'!H50)</f>
        <v/>
      </c>
      <c r="F99" s="58"/>
      <c r="G99" s="59"/>
      <c r="H99" s="6"/>
      <c r="I99" s="7"/>
      <c r="J99" s="7"/>
      <c r="K99" s="7"/>
      <c r="L99" s="7"/>
      <c r="M99" s="7"/>
      <c r="N99" s="7"/>
      <c r="O99" s="7"/>
      <c r="P99" s="7"/>
      <c r="Q99" s="7"/>
      <c r="R99" s="7"/>
      <c r="S99" s="7"/>
      <c r="T99" s="7"/>
      <c r="U99" s="7"/>
      <c r="V99" s="7"/>
      <c r="W99" s="7"/>
      <c r="X99" s="7"/>
      <c r="Y99" s="7"/>
      <c r="Z99" s="7"/>
      <c r="AA99" s="7"/>
      <c r="AB99" s="7"/>
      <c r="AC99" s="7"/>
    </row>
    <row r="100" customFormat="false" ht="40.25" hidden="false" customHeight="false" outlineLevel="0" collapsed="false">
      <c r="B100" s="55" t="n">
        <f aca="false">'Lista de Itens'!C51</f>
        <v>49</v>
      </c>
      <c r="C100" s="56" t="str">
        <f aca="false">'Lista de Itens'!G51</f>
        <v>Unidade</v>
      </c>
      <c r="D100" s="56" t="s">
        <v>95</v>
      </c>
      <c r="E100" s="57" t="str">
        <f aca="false">IF('Lista de Itens'!H51="","",'Lista de Itens'!H51)</f>
        <v/>
      </c>
      <c r="F100" s="58"/>
      <c r="G100" s="59"/>
      <c r="H100" s="6"/>
      <c r="I100" s="7"/>
      <c r="J100" s="7"/>
      <c r="K100" s="7"/>
      <c r="L100" s="7"/>
      <c r="M100" s="7"/>
      <c r="N100" s="7"/>
      <c r="O100" s="7"/>
      <c r="P100" s="7"/>
      <c r="Q100" s="7"/>
      <c r="R100" s="7"/>
      <c r="S100" s="7"/>
      <c r="T100" s="7"/>
      <c r="U100" s="7"/>
      <c r="V100" s="7"/>
      <c r="W100" s="7"/>
      <c r="X100" s="7"/>
      <c r="Y100" s="7"/>
      <c r="Z100" s="7"/>
      <c r="AA100" s="7"/>
      <c r="AB100" s="7"/>
      <c r="AC100" s="7"/>
    </row>
    <row r="101" customFormat="false" ht="59.7" hidden="false" customHeight="false" outlineLevel="0" collapsed="false">
      <c r="B101" s="55" t="n">
        <f aca="false">'Lista de Itens'!C52</f>
        <v>50</v>
      </c>
      <c r="C101" s="56" t="str">
        <f aca="false">'Lista de Itens'!G52</f>
        <v>Unidade</v>
      </c>
      <c r="D101" s="56" t="s">
        <v>96</v>
      </c>
      <c r="E101" s="57" t="str">
        <f aca="false">IF('Lista de Itens'!H52="","",'Lista de Itens'!H52)</f>
        <v/>
      </c>
      <c r="F101" s="58"/>
      <c r="G101" s="59"/>
      <c r="H101" s="6"/>
      <c r="I101" s="7"/>
      <c r="J101" s="7"/>
      <c r="K101" s="7"/>
      <c r="L101" s="7"/>
      <c r="M101" s="7"/>
      <c r="N101" s="7"/>
      <c r="O101" s="7"/>
      <c r="P101" s="7"/>
      <c r="Q101" s="7"/>
      <c r="R101" s="7"/>
      <c r="S101" s="7"/>
      <c r="T101" s="7"/>
      <c r="U101" s="7"/>
      <c r="V101" s="7"/>
      <c r="W101" s="7"/>
      <c r="X101" s="7"/>
      <c r="Y101" s="7"/>
      <c r="Z101" s="7"/>
      <c r="AA101" s="7"/>
      <c r="AB101" s="7"/>
      <c r="AC101" s="7"/>
    </row>
    <row r="102" customFormat="false" ht="59.7" hidden="false" customHeight="false" outlineLevel="0" collapsed="false">
      <c r="B102" s="55" t="n">
        <f aca="false">'Lista de Itens'!C53</f>
        <v>51</v>
      </c>
      <c r="C102" s="56" t="str">
        <f aca="false">'Lista de Itens'!G53</f>
        <v>Unidade</v>
      </c>
      <c r="D102" s="56" t="s">
        <v>97</v>
      </c>
      <c r="E102" s="57" t="str">
        <f aca="false">IF('Lista de Itens'!H53="","",'Lista de Itens'!H53)</f>
        <v/>
      </c>
      <c r="F102" s="58"/>
      <c r="G102" s="59"/>
      <c r="H102" s="6"/>
      <c r="I102" s="7"/>
      <c r="J102" s="7"/>
      <c r="K102" s="7"/>
      <c r="L102" s="7"/>
      <c r="M102" s="7"/>
      <c r="N102" s="7"/>
      <c r="O102" s="7"/>
      <c r="P102" s="7"/>
      <c r="Q102" s="7"/>
      <c r="R102" s="7"/>
      <c r="S102" s="7"/>
      <c r="T102" s="7"/>
      <c r="U102" s="7"/>
      <c r="V102" s="7"/>
      <c r="W102" s="7"/>
      <c r="X102" s="7"/>
      <c r="Y102" s="7"/>
      <c r="Z102" s="7"/>
      <c r="AA102" s="7"/>
      <c r="AB102" s="7"/>
      <c r="AC102" s="7"/>
    </row>
    <row r="103" customFormat="false" ht="40.25" hidden="false" customHeight="false" outlineLevel="0" collapsed="false">
      <c r="B103" s="55" t="n">
        <f aca="false">'Lista de Itens'!C54</f>
        <v>52</v>
      </c>
      <c r="C103" s="56" t="str">
        <f aca="false">'Lista de Itens'!G54</f>
        <v>Unidade</v>
      </c>
      <c r="D103" s="56" t="s">
        <v>98</v>
      </c>
      <c r="E103" s="57" t="str">
        <f aca="false">IF('Lista de Itens'!H54="","",'Lista de Itens'!H54)</f>
        <v/>
      </c>
      <c r="F103" s="58"/>
      <c r="G103" s="59"/>
      <c r="H103" s="6"/>
      <c r="I103" s="7"/>
      <c r="J103" s="7"/>
      <c r="K103" s="7"/>
      <c r="L103" s="7"/>
      <c r="M103" s="7"/>
      <c r="N103" s="7"/>
      <c r="O103" s="7"/>
      <c r="P103" s="7"/>
      <c r="Q103" s="7"/>
      <c r="R103" s="7"/>
      <c r="S103" s="7"/>
      <c r="T103" s="7"/>
      <c r="U103" s="7"/>
      <c r="V103" s="7"/>
      <c r="W103" s="7"/>
      <c r="X103" s="7"/>
      <c r="Y103" s="7"/>
      <c r="Z103" s="7"/>
      <c r="AA103" s="7"/>
      <c r="AB103" s="7"/>
      <c r="AC103" s="7"/>
    </row>
    <row r="104" customFormat="false" ht="40.25" hidden="false" customHeight="false" outlineLevel="0" collapsed="false">
      <c r="B104" s="55" t="n">
        <f aca="false">'Lista de Itens'!C55</f>
        <v>53</v>
      </c>
      <c r="C104" s="56" t="str">
        <f aca="false">'Lista de Itens'!G55</f>
        <v>Unidade</v>
      </c>
      <c r="D104" s="56" t="s">
        <v>99</v>
      </c>
      <c r="E104" s="57" t="str">
        <f aca="false">IF('Lista de Itens'!H55="","",'Lista de Itens'!H55)</f>
        <v/>
      </c>
      <c r="F104" s="58"/>
      <c r="G104" s="59"/>
      <c r="H104" s="6"/>
      <c r="I104" s="7"/>
      <c r="J104" s="7"/>
      <c r="K104" s="7"/>
      <c r="L104" s="7"/>
      <c r="M104" s="7"/>
      <c r="N104" s="7"/>
      <c r="O104" s="7"/>
      <c r="P104" s="7"/>
      <c r="Q104" s="7"/>
      <c r="R104" s="7"/>
      <c r="S104" s="7"/>
      <c r="T104" s="7"/>
      <c r="U104" s="7"/>
      <c r="V104" s="7"/>
      <c r="W104" s="7"/>
      <c r="X104" s="7"/>
      <c r="Y104" s="7"/>
      <c r="Z104" s="7"/>
      <c r="AA104" s="7"/>
      <c r="AB104" s="7"/>
      <c r="AC104" s="7"/>
    </row>
    <row r="105" customFormat="false" ht="88.8" hidden="false" customHeight="false" outlineLevel="0" collapsed="false">
      <c r="B105" s="55" t="n">
        <f aca="false">'Lista de Itens'!C56</f>
        <v>54</v>
      </c>
      <c r="C105" s="56" t="str">
        <f aca="false">'Lista de Itens'!G56</f>
        <v>Unidade</v>
      </c>
      <c r="D105" s="56" t="s">
        <v>100</v>
      </c>
      <c r="E105" s="57" t="str">
        <f aca="false">IF('Lista de Itens'!H56="","",'Lista de Itens'!H56)</f>
        <v/>
      </c>
      <c r="F105" s="58"/>
      <c r="G105" s="59"/>
      <c r="H105" s="6"/>
      <c r="I105" s="7"/>
      <c r="J105" s="7"/>
      <c r="K105" s="7"/>
      <c r="L105" s="7"/>
      <c r="M105" s="7"/>
      <c r="N105" s="7"/>
      <c r="O105" s="7"/>
      <c r="P105" s="7"/>
      <c r="Q105" s="7"/>
      <c r="R105" s="7"/>
      <c r="S105" s="7"/>
      <c r="T105" s="7"/>
      <c r="U105" s="7"/>
      <c r="V105" s="7"/>
      <c r="W105" s="7"/>
      <c r="X105" s="7"/>
      <c r="Y105" s="7"/>
      <c r="Z105" s="7"/>
      <c r="AA105" s="7"/>
      <c r="AB105" s="7"/>
      <c r="AC105" s="7"/>
    </row>
    <row r="106" customFormat="false" ht="88.8" hidden="false" customHeight="false" outlineLevel="0" collapsed="false">
      <c r="B106" s="55" t="n">
        <f aca="false">'Lista de Itens'!C57</f>
        <v>55</v>
      </c>
      <c r="C106" s="56" t="str">
        <f aca="false">'Lista de Itens'!G57</f>
        <v>Unidade</v>
      </c>
      <c r="D106" s="56" t="s">
        <v>101</v>
      </c>
      <c r="E106" s="57" t="str">
        <f aca="false">IF('Lista de Itens'!H57="","",'Lista de Itens'!H57)</f>
        <v/>
      </c>
      <c r="F106" s="58"/>
      <c r="G106" s="59"/>
      <c r="H106" s="6"/>
      <c r="I106" s="7"/>
      <c r="J106" s="7"/>
      <c r="K106" s="7"/>
      <c r="L106" s="7"/>
      <c r="M106" s="7"/>
      <c r="N106" s="7"/>
      <c r="O106" s="7"/>
      <c r="P106" s="7"/>
      <c r="Q106" s="7"/>
      <c r="R106" s="7"/>
      <c r="S106" s="7"/>
      <c r="T106" s="7"/>
      <c r="U106" s="7"/>
      <c r="V106" s="7"/>
      <c r="W106" s="7"/>
      <c r="X106" s="7"/>
      <c r="Y106" s="7"/>
      <c r="Z106" s="7"/>
      <c r="AA106" s="7"/>
      <c r="AB106" s="7"/>
      <c r="AC106" s="7"/>
    </row>
    <row r="107" customFormat="false" ht="40.25" hidden="false" customHeight="false" outlineLevel="0" collapsed="false">
      <c r="B107" s="55" t="n">
        <f aca="false">'Lista de Itens'!C58</f>
        <v>56</v>
      </c>
      <c r="C107" s="56" t="str">
        <f aca="false">'Lista de Itens'!G58</f>
        <v>Unidade</v>
      </c>
      <c r="D107" s="56" t="s">
        <v>102</v>
      </c>
      <c r="E107" s="57" t="str">
        <f aca="false">IF('Lista de Itens'!H58="","",'Lista de Itens'!H58)</f>
        <v/>
      </c>
      <c r="F107" s="58"/>
      <c r="G107" s="59"/>
      <c r="H107" s="6"/>
      <c r="I107" s="7"/>
      <c r="J107" s="7"/>
      <c r="K107" s="7"/>
      <c r="L107" s="7"/>
      <c r="M107" s="7"/>
      <c r="N107" s="7"/>
      <c r="O107" s="7"/>
      <c r="P107" s="7"/>
      <c r="Q107" s="7"/>
      <c r="R107" s="7"/>
      <c r="S107" s="7"/>
      <c r="T107" s="7"/>
      <c r="U107" s="7"/>
      <c r="V107" s="7"/>
      <c r="W107" s="7"/>
      <c r="X107" s="7"/>
      <c r="Y107" s="7"/>
      <c r="Z107" s="7"/>
      <c r="AA107" s="7"/>
      <c r="AB107" s="7"/>
      <c r="AC107" s="7"/>
    </row>
    <row r="108" customFormat="false" ht="59.7" hidden="false" customHeight="false" outlineLevel="0" collapsed="false">
      <c r="B108" s="55" t="n">
        <f aca="false">'Lista de Itens'!C59</f>
        <v>57</v>
      </c>
      <c r="C108" s="56" t="str">
        <f aca="false">'Lista de Itens'!G59</f>
        <v>Unidade</v>
      </c>
      <c r="D108" s="56" t="s">
        <v>103</v>
      </c>
      <c r="E108" s="57" t="str">
        <f aca="false">IF('Lista de Itens'!H59="","",'Lista de Itens'!H59)</f>
        <v/>
      </c>
      <c r="F108" s="58"/>
      <c r="G108" s="59"/>
      <c r="H108" s="6"/>
      <c r="I108" s="7"/>
      <c r="J108" s="7"/>
      <c r="K108" s="7"/>
      <c r="L108" s="7"/>
      <c r="M108" s="7"/>
      <c r="N108" s="7"/>
      <c r="O108" s="7"/>
      <c r="P108" s="7"/>
      <c r="Q108" s="7"/>
      <c r="R108" s="7"/>
      <c r="S108" s="7"/>
      <c r="T108" s="7"/>
      <c r="U108" s="7"/>
      <c r="V108" s="7"/>
      <c r="W108" s="7"/>
      <c r="X108" s="7"/>
      <c r="Y108" s="7"/>
      <c r="Z108" s="7"/>
      <c r="AA108" s="7"/>
      <c r="AB108" s="7"/>
      <c r="AC108" s="7"/>
    </row>
    <row r="109" customFormat="false" ht="40.25" hidden="false" customHeight="false" outlineLevel="0" collapsed="false">
      <c r="B109" s="55" t="n">
        <f aca="false">'Lista de Itens'!C60</f>
        <v>58</v>
      </c>
      <c r="C109" s="56" t="str">
        <f aca="false">'Lista de Itens'!G60</f>
        <v>Unidade</v>
      </c>
      <c r="D109" s="56" t="s">
        <v>104</v>
      </c>
      <c r="E109" s="57" t="str">
        <f aca="false">IF('Lista de Itens'!H60="","",'Lista de Itens'!H60)</f>
        <v/>
      </c>
      <c r="F109" s="58"/>
      <c r="G109" s="59"/>
      <c r="H109" s="6"/>
      <c r="I109" s="7"/>
      <c r="J109" s="7"/>
      <c r="K109" s="7"/>
      <c r="L109" s="7"/>
      <c r="M109" s="7"/>
      <c r="N109" s="7"/>
      <c r="O109" s="7"/>
      <c r="P109" s="7"/>
      <c r="Q109" s="7"/>
      <c r="R109" s="7"/>
      <c r="S109" s="7"/>
      <c r="T109" s="7"/>
      <c r="U109" s="7"/>
      <c r="V109" s="7"/>
      <c r="W109" s="7"/>
      <c r="X109" s="7"/>
      <c r="Y109" s="7"/>
      <c r="Z109" s="7"/>
      <c r="AA109" s="7"/>
      <c r="AB109" s="7"/>
      <c r="AC109" s="7"/>
    </row>
    <row r="110" customFormat="false" ht="69.4" hidden="false" customHeight="false" outlineLevel="0" collapsed="false">
      <c r="B110" s="55" t="n">
        <f aca="false">'Lista de Itens'!C61</f>
        <v>59</v>
      </c>
      <c r="C110" s="56" t="str">
        <f aca="false">'Lista de Itens'!G61</f>
        <v>Unidade</v>
      </c>
      <c r="D110" s="56" t="s">
        <v>105</v>
      </c>
      <c r="E110" s="57" t="str">
        <f aca="false">IF('Lista de Itens'!H61="","",'Lista de Itens'!H61)</f>
        <v/>
      </c>
      <c r="F110" s="58"/>
      <c r="G110" s="59"/>
      <c r="H110" s="6"/>
      <c r="I110" s="7"/>
      <c r="J110" s="7"/>
      <c r="K110" s="7"/>
      <c r="L110" s="7"/>
      <c r="M110" s="7"/>
      <c r="N110" s="7"/>
      <c r="O110" s="7"/>
      <c r="P110" s="7"/>
      <c r="Q110" s="7"/>
      <c r="R110" s="7"/>
      <c r="S110" s="7"/>
      <c r="T110" s="7"/>
      <c r="U110" s="7"/>
      <c r="V110" s="7"/>
      <c r="W110" s="7"/>
      <c r="X110" s="7"/>
      <c r="Y110" s="7"/>
      <c r="Z110" s="7"/>
      <c r="AA110" s="7"/>
      <c r="AB110" s="7"/>
      <c r="AC110" s="7"/>
    </row>
    <row r="111" customFormat="false" ht="59.7" hidden="false" customHeight="false" outlineLevel="0" collapsed="false">
      <c r="B111" s="55" t="n">
        <f aca="false">'Lista de Itens'!C62</f>
        <v>60</v>
      </c>
      <c r="C111" s="56" t="str">
        <f aca="false">'Lista de Itens'!G62</f>
        <v>Unidade</v>
      </c>
      <c r="D111" s="56" t="s">
        <v>106</v>
      </c>
      <c r="E111" s="57" t="str">
        <f aca="false">IF('Lista de Itens'!H62="","",'Lista de Itens'!H62)</f>
        <v/>
      </c>
      <c r="F111" s="58"/>
      <c r="G111" s="59"/>
      <c r="H111" s="6"/>
      <c r="I111" s="7"/>
      <c r="J111" s="7"/>
      <c r="K111" s="7"/>
      <c r="L111" s="7"/>
      <c r="M111" s="7"/>
      <c r="N111" s="7"/>
      <c r="O111" s="7"/>
      <c r="P111" s="7"/>
      <c r="Q111" s="7"/>
      <c r="R111" s="7"/>
      <c r="S111" s="7"/>
      <c r="T111" s="7"/>
      <c r="U111" s="7"/>
      <c r="V111" s="7"/>
      <c r="W111" s="7"/>
      <c r="X111" s="7"/>
      <c r="Y111" s="7"/>
      <c r="Z111" s="7"/>
      <c r="AA111" s="7"/>
      <c r="AB111" s="7"/>
      <c r="AC111" s="7"/>
    </row>
    <row r="112" customFormat="false" ht="59.7" hidden="false" customHeight="false" outlineLevel="0" collapsed="false">
      <c r="B112" s="55" t="n">
        <f aca="false">'Lista de Itens'!C63</f>
        <v>61</v>
      </c>
      <c r="C112" s="56" t="str">
        <f aca="false">'Lista de Itens'!G63</f>
        <v>Par</v>
      </c>
      <c r="D112" s="56" t="s">
        <v>107</v>
      </c>
      <c r="E112" s="57" t="str">
        <f aca="false">IF('Lista de Itens'!H63="","",'Lista de Itens'!H63)</f>
        <v/>
      </c>
      <c r="F112" s="58"/>
      <c r="G112" s="59"/>
      <c r="H112" s="6"/>
      <c r="I112" s="7"/>
      <c r="J112" s="7"/>
      <c r="K112" s="7"/>
      <c r="L112" s="7"/>
      <c r="M112" s="7"/>
      <c r="N112" s="7"/>
      <c r="O112" s="7"/>
      <c r="P112" s="7"/>
      <c r="Q112" s="7"/>
      <c r="R112" s="7"/>
      <c r="S112" s="7"/>
      <c r="T112" s="7"/>
      <c r="U112" s="7"/>
      <c r="V112" s="7"/>
      <c r="W112" s="7"/>
      <c r="X112" s="7"/>
      <c r="Y112" s="7"/>
      <c r="Z112" s="7"/>
      <c r="AA112" s="7"/>
      <c r="AB112" s="7"/>
      <c r="AC112" s="7"/>
    </row>
    <row r="113" customFormat="false" ht="30.55" hidden="false" customHeight="false" outlineLevel="0" collapsed="false">
      <c r="B113" s="55" t="n">
        <f aca="false">'Lista de Itens'!C64</f>
        <v>62</v>
      </c>
      <c r="C113" s="56" t="str">
        <f aca="false">'Lista de Itens'!G64</f>
        <v>Conjunto com 10 unidades</v>
      </c>
      <c r="D113" s="56" t="s">
        <v>108</v>
      </c>
      <c r="E113" s="57" t="str">
        <f aca="false">IF('Lista de Itens'!H64="","",'Lista de Itens'!H64)</f>
        <v/>
      </c>
      <c r="F113" s="58"/>
      <c r="G113" s="59"/>
      <c r="H113" s="6"/>
      <c r="I113" s="7"/>
      <c r="J113" s="7"/>
      <c r="K113" s="7"/>
      <c r="L113" s="7"/>
      <c r="M113" s="7"/>
      <c r="N113" s="7"/>
      <c r="O113" s="7"/>
      <c r="P113" s="7"/>
      <c r="Q113" s="7"/>
      <c r="R113" s="7"/>
      <c r="S113" s="7"/>
      <c r="T113" s="7"/>
      <c r="U113" s="7"/>
      <c r="V113" s="7"/>
      <c r="W113" s="7"/>
      <c r="X113" s="7"/>
      <c r="Y113" s="7"/>
      <c r="Z113" s="7"/>
      <c r="AA113" s="7"/>
      <c r="AB113" s="7"/>
      <c r="AC113" s="7"/>
    </row>
    <row r="114" customFormat="false" ht="20.85" hidden="false" customHeight="false" outlineLevel="0" collapsed="false">
      <c r="B114" s="55" t="n">
        <f aca="false">'Lista de Itens'!C65</f>
        <v>63</v>
      </c>
      <c r="C114" s="56" t="str">
        <f aca="false">'Lista de Itens'!G65</f>
        <v>Unidade</v>
      </c>
      <c r="D114" s="56" t="s">
        <v>109</v>
      </c>
      <c r="E114" s="57" t="str">
        <f aca="false">IF('Lista de Itens'!H65="","",'Lista de Itens'!H65)</f>
        <v/>
      </c>
      <c r="F114" s="58"/>
      <c r="G114" s="59"/>
      <c r="H114" s="6"/>
      <c r="I114" s="7"/>
      <c r="J114" s="7"/>
      <c r="K114" s="7"/>
      <c r="L114" s="7"/>
      <c r="M114" s="7"/>
      <c r="N114" s="7"/>
      <c r="O114" s="7"/>
      <c r="P114" s="7"/>
      <c r="Q114" s="7"/>
      <c r="R114" s="7"/>
      <c r="S114" s="7"/>
      <c r="T114" s="7"/>
      <c r="U114" s="7"/>
      <c r="V114" s="7"/>
      <c r="W114" s="7"/>
      <c r="X114" s="7"/>
      <c r="Y114" s="7"/>
      <c r="Z114" s="7"/>
      <c r="AA114" s="7"/>
      <c r="AB114" s="7"/>
      <c r="AC114" s="7"/>
    </row>
    <row r="115" customFormat="false" ht="30.55" hidden="false" customHeight="false" outlineLevel="0" collapsed="false">
      <c r="B115" s="55" t="n">
        <f aca="false">'Lista de Itens'!C66</f>
        <v>64</v>
      </c>
      <c r="C115" s="56" t="str">
        <f aca="false">'Lista de Itens'!G66</f>
        <v>Unidade</v>
      </c>
      <c r="D115" s="56" t="s">
        <v>110</v>
      </c>
      <c r="E115" s="57" t="str">
        <f aca="false">IF('Lista de Itens'!H66="","",'Lista de Itens'!H66)</f>
        <v/>
      </c>
      <c r="F115" s="58"/>
      <c r="G115" s="59"/>
      <c r="H115" s="6"/>
      <c r="I115" s="7"/>
      <c r="J115" s="7"/>
      <c r="K115" s="7"/>
      <c r="L115" s="7"/>
      <c r="M115" s="7"/>
      <c r="N115" s="7"/>
      <c r="O115" s="7"/>
      <c r="P115" s="7"/>
      <c r="Q115" s="7"/>
      <c r="R115" s="7"/>
      <c r="S115" s="7"/>
      <c r="T115" s="7"/>
      <c r="U115" s="7"/>
      <c r="V115" s="7"/>
      <c r="W115" s="7"/>
      <c r="X115" s="7"/>
      <c r="Y115" s="7"/>
      <c r="Z115" s="7"/>
      <c r="AA115" s="7"/>
      <c r="AB115" s="7"/>
      <c r="AC115" s="7"/>
    </row>
    <row r="116" customFormat="false" ht="49.95" hidden="false" customHeight="false" outlineLevel="0" collapsed="false">
      <c r="B116" s="55" t="n">
        <f aca="false">'Lista de Itens'!C67</f>
        <v>65</v>
      </c>
      <c r="C116" s="56" t="str">
        <f aca="false">'Lista de Itens'!G67</f>
        <v>Embalagem com 12 unidades</v>
      </c>
      <c r="D116" s="56" t="s">
        <v>111</v>
      </c>
      <c r="E116" s="57" t="str">
        <f aca="false">IF('Lista de Itens'!H67="","",'Lista de Itens'!H67)</f>
        <v/>
      </c>
      <c r="F116" s="58"/>
      <c r="G116" s="59"/>
      <c r="H116" s="6"/>
      <c r="I116" s="7"/>
      <c r="J116" s="7"/>
      <c r="K116" s="7"/>
      <c r="L116" s="7"/>
      <c r="M116" s="7"/>
      <c r="N116" s="7"/>
      <c r="O116" s="7"/>
      <c r="P116" s="7"/>
      <c r="Q116" s="7"/>
      <c r="R116" s="7"/>
      <c r="S116" s="7"/>
      <c r="T116" s="7"/>
      <c r="U116" s="7"/>
      <c r="V116" s="7"/>
      <c r="W116" s="7"/>
      <c r="X116" s="7"/>
      <c r="Y116" s="7"/>
      <c r="Z116" s="7"/>
      <c r="AA116" s="7"/>
      <c r="AB116" s="7"/>
      <c r="AC116" s="7"/>
    </row>
    <row r="117" customFormat="false" ht="49.95" hidden="false" customHeight="false" outlineLevel="0" collapsed="false">
      <c r="B117" s="55" t="n">
        <f aca="false">'Lista de Itens'!C68</f>
        <v>66</v>
      </c>
      <c r="C117" s="56" t="str">
        <f aca="false">'Lista de Itens'!G68</f>
        <v>Unidade</v>
      </c>
      <c r="D117" s="56" t="s">
        <v>112</v>
      </c>
      <c r="E117" s="57" t="str">
        <f aca="false">IF('Lista de Itens'!H68="","",'Lista de Itens'!H68)</f>
        <v/>
      </c>
      <c r="F117" s="58"/>
      <c r="G117" s="59"/>
      <c r="H117" s="6"/>
      <c r="I117" s="7"/>
      <c r="J117" s="7"/>
      <c r="K117" s="7"/>
      <c r="L117" s="7"/>
      <c r="M117" s="7"/>
      <c r="N117" s="7"/>
      <c r="O117" s="7"/>
      <c r="P117" s="7"/>
      <c r="Q117" s="7"/>
      <c r="R117" s="7"/>
      <c r="S117" s="7"/>
      <c r="T117" s="7"/>
      <c r="U117" s="7"/>
      <c r="V117" s="7"/>
      <c r="W117" s="7"/>
      <c r="X117" s="7"/>
      <c r="Y117" s="7"/>
      <c r="Z117" s="7"/>
      <c r="AA117" s="7"/>
      <c r="AB117" s="7"/>
      <c r="AC117" s="7"/>
    </row>
    <row r="118" customFormat="false" ht="59.7" hidden="false" customHeight="false" outlineLevel="0" collapsed="false">
      <c r="B118" s="55" t="n">
        <f aca="false">'Lista de Itens'!C69</f>
        <v>67</v>
      </c>
      <c r="C118" s="56" t="str">
        <f aca="false">'Lista de Itens'!G69</f>
        <v>Unidade</v>
      </c>
      <c r="D118" s="56" t="s">
        <v>113</v>
      </c>
      <c r="E118" s="57" t="str">
        <f aca="false">IF('Lista de Itens'!H69="","",'Lista de Itens'!H69)</f>
        <v/>
      </c>
      <c r="F118" s="58"/>
      <c r="G118" s="59"/>
      <c r="H118" s="6"/>
      <c r="I118" s="7"/>
      <c r="J118" s="7"/>
      <c r="K118" s="7"/>
      <c r="L118" s="7"/>
      <c r="M118" s="7"/>
      <c r="N118" s="7"/>
      <c r="O118" s="7"/>
      <c r="P118" s="7"/>
      <c r="Q118" s="7"/>
      <c r="R118" s="7"/>
      <c r="S118" s="7"/>
      <c r="T118" s="7"/>
      <c r="U118" s="7"/>
      <c r="V118" s="7"/>
      <c r="W118" s="7"/>
      <c r="X118" s="7"/>
      <c r="Y118" s="7"/>
      <c r="Z118" s="7"/>
      <c r="AA118" s="7"/>
      <c r="AB118" s="7"/>
      <c r="AC118" s="7"/>
    </row>
    <row r="119" customFormat="false" ht="49.95" hidden="false" customHeight="false" outlineLevel="0" collapsed="false">
      <c r="B119" s="55" t="n">
        <f aca="false">'Lista de Itens'!C70</f>
        <v>68</v>
      </c>
      <c r="C119" s="56" t="str">
        <f aca="false">'Lista de Itens'!G70</f>
        <v>Unidade</v>
      </c>
      <c r="D119" s="56" t="s">
        <v>114</v>
      </c>
      <c r="E119" s="57" t="str">
        <f aca="false">IF('Lista de Itens'!H70="","",'Lista de Itens'!H70)</f>
        <v/>
      </c>
      <c r="F119" s="58"/>
      <c r="G119" s="59"/>
      <c r="H119" s="6"/>
      <c r="I119" s="7"/>
      <c r="J119" s="7"/>
      <c r="K119" s="7"/>
      <c r="L119" s="7"/>
      <c r="M119" s="7"/>
      <c r="N119" s="7"/>
      <c r="O119" s="7"/>
      <c r="P119" s="7"/>
      <c r="Q119" s="7"/>
      <c r="R119" s="7"/>
      <c r="S119" s="7"/>
      <c r="T119" s="7"/>
      <c r="U119" s="7"/>
      <c r="V119" s="7"/>
      <c r="W119" s="7"/>
      <c r="X119" s="7"/>
      <c r="Y119" s="7"/>
      <c r="Z119" s="7"/>
      <c r="AA119" s="7"/>
      <c r="AB119" s="7"/>
      <c r="AC119" s="7"/>
    </row>
    <row r="120" customFormat="false" ht="69.4" hidden="false" customHeight="false" outlineLevel="0" collapsed="false">
      <c r="B120" s="55" t="n">
        <f aca="false">'Lista de Itens'!C71</f>
        <v>69</v>
      </c>
      <c r="C120" s="56" t="str">
        <f aca="false">'Lista de Itens'!G71</f>
        <v>Unidade</v>
      </c>
      <c r="D120" s="56" t="s">
        <v>115</v>
      </c>
      <c r="E120" s="57" t="str">
        <f aca="false">IF('Lista de Itens'!H71="","",'Lista de Itens'!H71)</f>
        <v/>
      </c>
      <c r="F120" s="58"/>
      <c r="G120" s="59"/>
      <c r="H120" s="6"/>
      <c r="I120" s="7"/>
      <c r="J120" s="7"/>
      <c r="K120" s="7"/>
      <c r="L120" s="7"/>
      <c r="M120" s="7"/>
      <c r="N120" s="7"/>
      <c r="O120" s="7"/>
      <c r="P120" s="7"/>
      <c r="Q120" s="7"/>
      <c r="R120" s="7"/>
      <c r="S120" s="7"/>
      <c r="T120" s="7"/>
      <c r="U120" s="7"/>
      <c r="V120" s="7"/>
      <c r="W120" s="7"/>
      <c r="X120" s="7"/>
      <c r="Y120" s="7"/>
      <c r="Z120" s="7"/>
      <c r="AA120" s="7"/>
      <c r="AB120" s="7"/>
      <c r="AC120" s="7"/>
    </row>
    <row r="121" customFormat="false" ht="117.9" hidden="false" customHeight="false" outlineLevel="0" collapsed="false">
      <c r="B121" s="55" t="n">
        <f aca="false">'Lista de Itens'!C72</f>
        <v>70</v>
      </c>
      <c r="C121" s="56" t="str">
        <f aca="false">'Lista de Itens'!G72</f>
        <v>Unidade</v>
      </c>
      <c r="D121" s="56" t="s">
        <v>116</v>
      </c>
      <c r="E121" s="57" t="str">
        <f aca="false">IF('Lista de Itens'!H72="","",'Lista de Itens'!H72)</f>
        <v/>
      </c>
      <c r="F121" s="58"/>
      <c r="G121" s="59"/>
      <c r="H121" s="6"/>
      <c r="I121" s="7"/>
      <c r="J121" s="7"/>
      <c r="K121" s="7"/>
      <c r="L121" s="7"/>
      <c r="M121" s="7"/>
      <c r="N121" s="7"/>
      <c r="O121" s="7"/>
      <c r="P121" s="7"/>
      <c r="Q121" s="7"/>
      <c r="R121" s="7"/>
      <c r="S121" s="7"/>
      <c r="T121" s="7"/>
      <c r="U121" s="7"/>
      <c r="V121" s="7"/>
      <c r="W121" s="7"/>
      <c r="X121" s="7"/>
      <c r="Y121" s="7"/>
      <c r="Z121" s="7"/>
      <c r="AA121" s="7"/>
      <c r="AB121" s="7"/>
      <c r="AC121" s="7"/>
    </row>
    <row r="122" customFormat="false" ht="59.7" hidden="false" customHeight="false" outlineLevel="0" collapsed="false">
      <c r="B122" s="55" t="n">
        <f aca="false">'Lista de Itens'!C73</f>
        <v>71</v>
      </c>
      <c r="C122" s="56" t="str">
        <f aca="false">'Lista de Itens'!G73</f>
        <v>Par</v>
      </c>
      <c r="D122" s="56" t="s">
        <v>117</v>
      </c>
      <c r="E122" s="57" t="str">
        <f aca="false">IF('Lista de Itens'!H73="","",'Lista de Itens'!H73)</f>
        <v/>
      </c>
      <c r="F122" s="58"/>
      <c r="G122" s="59"/>
      <c r="H122" s="6"/>
      <c r="I122" s="7"/>
      <c r="J122" s="7"/>
      <c r="K122" s="7"/>
      <c r="L122" s="7"/>
      <c r="M122" s="7"/>
      <c r="N122" s="7"/>
      <c r="O122" s="7"/>
      <c r="P122" s="7"/>
      <c r="Q122" s="7"/>
      <c r="R122" s="7"/>
      <c r="S122" s="7"/>
      <c r="T122" s="7"/>
      <c r="U122" s="7"/>
      <c r="V122" s="7"/>
      <c r="W122" s="7"/>
      <c r="X122" s="7"/>
      <c r="Y122" s="7"/>
      <c r="Z122" s="7"/>
      <c r="AA122" s="7"/>
      <c r="AB122" s="7"/>
      <c r="AC122" s="7"/>
    </row>
    <row r="123" customFormat="false" ht="69.4" hidden="false" customHeight="false" outlineLevel="0" collapsed="false">
      <c r="B123" s="55" t="n">
        <f aca="false">'Lista de Itens'!C74</f>
        <v>72</v>
      </c>
      <c r="C123" s="56" t="str">
        <f aca="false">'Lista de Itens'!G74</f>
        <v>Par</v>
      </c>
      <c r="D123" s="56" t="s">
        <v>118</v>
      </c>
      <c r="E123" s="57" t="str">
        <f aca="false">IF('Lista de Itens'!H74="","",'Lista de Itens'!H74)</f>
        <v/>
      </c>
      <c r="F123" s="58"/>
      <c r="G123" s="59"/>
      <c r="H123" s="6"/>
      <c r="I123" s="7"/>
      <c r="J123" s="7"/>
      <c r="K123" s="7"/>
      <c r="L123" s="7"/>
      <c r="M123" s="7"/>
      <c r="N123" s="7"/>
      <c r="O123" s="7"/>
      <c r="P123" s="7"/>
      <c r="Q123" s="7"/>
      <c r="R123" s="7"/>
      <c r="S123" s="7"/>
      <c r="T123" s="7"/>
      <c r="U123" s="7"/>
      <c r="V123" s="7"/>
      <c r="W123" s="7"/>
      <c r="X123" s="7"/>
      <c r="Y123" s="7"/>
      <c r="Z123" s="7"/>
      <c r="AA123" s="7"/>
      <c r="AB123" s="7"/>
      <c r="AC123" s="7"/>
    </row>
    <row r="124" customFormat="false" ht="69.4" hidden="false" customHeight="false" outlineLevel="0" collapsed="false">
      <c r="B124" s="55" t="n">
        <f aca="false">'Lista de Itens'!C75</f>
        <v>73</v>
      </c>
      <c r="C124" s="56" t="str">
        <f aca="false">'Lista de Itens'!G75</f>
        <v>Unidade</v>
      </c>
      <c r="D124" s="56" t="s">
        <v>119</v>
      </c>
      <c r="E124" s="57" t="str">
        <f aca="false">IF('Lista de Itens'!H75="","",'Lista de Itens'!H75)</f>
        <v/>
      </c>
      <c r="F124" s="58"/>
      <c r="G124" s="59"/>
      <c r="H124" s="6"/>
      <c r="I124" s="7"/>
      <c r="J124" s="7"/>
      <c r="K124" s="7"/>
      <c r="L124" s="7"/>
      <c r="M124" s="7"/>
      <c r="N124" s="7"/>
      <c r="O124" s="7"/>
      <c r="P124" s="7"/>
      <c r="Q124" s="7"/>
      <c r="R124" s="7"/>
      <c r="S124" s="7"/>
      <c r="T124" s="7"/>
      <c r="U124" s="7"/>
      <c r="V124" s="7"/>
      <c r="W124" s="7"/>
      <c r="X124" s="7"/>
      <c r="Y124" s="7"/>
      <c r="Z124" s="7"/>
      <c r="AA124" s="7"/>
      <c r="AB124" s="7"/>
      <c r="AC124" s="7"/>
    </row>
    <row r="125" customFormat="false" ht="117.9" hidden="false" customHeight="false" outlineLevel="0" collapsed="false">
      <c r="B125" s="55" t="n">
        <f aca="false">'Lista de Itens'!C76</f>
        <v>74</v>
      </c>
      <c r="C125" s="56" t="str">
        <f aca="false">'Lista de Itens'!G76</f>
        <v>Unidade</v>
      </c>
      <c r="D125" s="56" t="s">
        <v>120</v>
      </c>
      <c r="E125" s="57" t="str">
        <f aca="false">IF('Lista de Itens'!H76="","",'Lista de Itens'!H76)</f>
        <v/>
      </c>
      <c r="F125" s="58"/>
      <c r="G125" s="59"/>
      <c r="H125" s="6"/>
      <c r="I125" s="7"/>
      <c r="J125" s="7"/>
      <c r="K125" s="7"/>
      <c r="L125" s="7"/>
      <c r="M125" s="7"/>
      <c r="N125" s="7"/>
      <c r="O125" s="7"/>
      <c r="P125" s="7"/>
      <c r="Q125" s="7"/>
      <c r="R125" s="7"/>
      <c r="S125" s="7"/>
      <c r="T125" s="7"/>
      <c r="U125" s="7"/>
      <c r="V125" s="7"/>
      <c r="W125" s="7"/>
      <c r="X125" s="7"/>
      <c r="Y125" s="7"/>
      <c r="Z125" s="7"/>
      <c r="AA125" s="7"/>
      <c r="AB125" s="7"/>
      <c r="AC125" s="7"/>
    </row>
    <row r="126" customFormat="false" ht="40.25" hidden="false" customHeight="false" outlineLevel="0" collapsed="false">
      <c r="B126" s="55" t="n">
        <f aca="false">'Lista de Itens'!C77</f>
        <v>75</v>
      </c>
      <c r="C126" s="56" t="str">
        <f aca="false">'Lista de Itens'!G77</f>
        <v>Unidade</v>
      </c>
      <c r="D126" s="56" t="s">
        <v>121</v>
      </c>
      <c r="E126" s="57" t="str">
        <f aca="false">IF('Lista de Itens'!H77="","",'Lista de Itens'!H77)</f>
        <v/>
      </c>
      <c r="F126" s="58"/>
      <c r="G126" s="59"/>
      <c r="H126" s="6"/>
      <c r="I126" s="7"/>
      <c r="J126" s="7"/>
      <c r="K126" s="7"/>
      <c r="L126" s="7"/>
      <c r="M126" s="7"/>
      <c r="N126" s="7"/>
      <c r="O126" s="7"/>
      <c r="P126" s="7"/>
      <c r="Q126" s="7"/>
      <c r="R126" s="7"/>
      <c r="S126" s="7"/>
      <c r="T126" s="7"/>
      <c r="U126" s="7"/>
      <c r="V126" s="7"/>
      <c r="W126" s="7"/>
      <c r="X126" s="7"/>
      <c r="Y126" s="7"/>
      <c r="Z126" s="7"/>
      <c r="AA126" s="7"/>
      <c r="AB126" s="7"/>
      <c r="AC126" s="7"/>
    </row>
    <row r="127" customFormat="false" ht="30.55" hidden="false" customHeight="false" outlineLevel="0" collapsed="false">
      <c r="B127" s="55" t="n">
        <f aca="false">'Lista de Itens'!C78</f>
        <v>76</v>
      </c>
      <c r="C127" s="56" t="str">
        <f aca="false">'Lista de Itens'!G78</f>
        <v>Unidade</v>
      </c>
      <c r="D127" s="56" t="s">
        <v>122</v>
      </c>
      <c r="E127" s="57" t="str">
        <f aca="false">IF('Lista de Itens'!H78="","",'Lista de Itens'!H78)</f>
        <v/>
      </c>
      <c r="F127" s="58"/>
      <c r="G127" s="59"/>
      <c r="H127" s="6"/>
      <c r="I127" s="7"/>
      <c r="J127" s="7"/>
      <c r="K127" s="7"/>
      <c r="L127" s="7"/>
      <c r="M127" s="7"/>
      <c r="N127" s="7"/>
      <c r="O127" s="7"/>
      <c r="P127" s="7"/>
      <c r="Q127" s="7"/>
      <c r="R127" s="7"/>
      <c r="S127" s="7"/>
      <c r="T127" s="7"/>
      <c r="U127" s="7"/>
      <c r="V127" s="7"/>
      <c r="W127" s="7"/>
      <c r="X127" s="7"/>
      <c r="Y127" s="7"/>
      <c r="Z127" s="7"/>
      <c r="AA127" s="7"/>
      <c r="AB127" s="7"/>
      <c r="AC127" s="7"/>
    </row>
    <row r="128" customFormat="false" ht="49.95" hidden="false" customHeight="false" outlineLevel="0" collapsed="false">
      <c r="B128" s="55" t="n">
        <f aca="false">'Lista de Itens'!C79</f>
        <v>77</v>
      </c>
      <c r="C128" s="56" t="str">
        <f aca="false">'Lista de Itens'!G79</f>
        <v>Par</v>
      </c>
      <c r="D128" s="56" t="s">
        <v>123</v>
      </c>
      <c r="E128" s="57" t="str">
        <f aca="false">IF('Lista de Itens'!H79="","",'Lista de Itens'!H79)</f>
        <v/>
      </c>
      <c r="F128" s="58"/>
      <c r="G128" s="59"/>
      <c r="H128" s="6"/>
      <c r="I128" s="7"/>
      <c r="J128" s="7"/>
      <c r="K128" s="7"/>
      <c r="L128" s="7"/>
      <c r="M128" s="7"/>
      <c r="N128" s="7"/>
      <c r="O128" s="7"/>
      <c r="P128" s="7"/>
      <c r="Q128" s="7"/>
      <c r="R128" s="7"/>
      <c r="S128" s="7"/>
      <c r="T128" s="7"/>
      <c r="U128" s="7"/>
      <c r="V128" s="7"/>
      <c r="W128" s="7"/>
      <c r="X128" s="7"/>
      <c r="Y128" s="7"/>
      <c r="Z128" s="7"/>
      <c r="AA128" s="7"/>
      <c r="AB128" s="7"/>
      <c r="AC128" s="7"/>
    </row>
    <row r="129" customFormat="false" ht="30.55" hidden="false" customHeight="false" outlineLevel="0" collapsed="false">
      <c r="B129" s="55" t="n">
        <f aca="false">'Lista de Itens'!C80</f>
        <v>78</v>
      </c>
      <c r="C129" s="56" t="str">
        <f aca="false">'Lista de Itens'!G80</f>
        <v>Unidade</v>
      </c>
      <c r="D129" s="56" t="s">
        <v>124</v>
      </c>
      <c r="E129" s="57" t="str">
        <f aca="false">IF('Lista de Itens'!H80="","",'Lista de Itens'!H80)</f>
        <v/>
      </c>
      <c r="F129" s="58"/>
      <c r="G129" s="59"/>
      <c r="H129" s="6"/>
      <c r="I129" s="7"/>
      <c r="J129" s="7"/>
      <c r="K129" s="7"/>
      <c r="L129" s="7"/>
      <c r="M129" s="7"/>
      <c r="N129" s="7"/>
      <c r="O129" s="7"/>
      <c r="P129" s="7"/>
      <c r="Q129" s="7"/>
      <c r="R129" s="7"/>
      <c r="S129" s="7"/>
      <c r="T129" s="7"/>
      <c r="U129" s="7"/>
      <c r="V129" s="7"/>
      <c r="W129" s="7"/>
      <c r="X129" s="7"/>
      <c r="Y129" s="7"/>
      <c r="Z129" s="7"/>
      <c r="AA129" s="7"/>
      <c r="AB129" s="7"/>
      <c r="AC129" s="7"/>
    </row>
    <row r="130" customFormat="false" ht="108.2" hidden="false" customHeight="false" outlineLevel="0" collapsed="false">
      <c r="B130" s="55" t="n">
        <f aca="false">'Lista de Itens'!C81</f>
        <v>79</v>
      </c>
      <c r="C130" s="56" t="str">
        <f aca="false">'Lista de Itens'!G81</f>
        <v>Par</v>
      </c>
      <c r="D130" s="56" t="s">
        <v>125</v>
      </c>
      <c r="E130" s="57" t="str">
        <f aca="false">IF('Lista de Itens'!H81="","",'Lista de Itens'!H81)</f>
        <v/>
      </c>
      <c r="F130" s="58"/>
      <c r="G130" s="59"/>
      <c r="H130" s="6"/>
      <c r="I130" s="7"/>
      <c r="J130" s="7"/>
      <c r="K130" s="7"/>
      <c r="L130" s="7"/>
      <c r="M130" s="7"/>
      <c r="N130" s="7"/>
      <c r="O130" s="7"/>
      <c r="P130" s="7"/>
      <c r="Q130" s="7"/>
      <c r="R130" s="7"/>
      <c r="S130" s="7"/>
      <c r="T130" s="7"/>
      <c r="U130" s="7"/>
      <c r="V130" s="7"/>
      <c r="W130" s="7"/>
      <c r="X130" s="7"/>
      <c r="Y130" s="7"/>
      <c r="Z130" s="7"/>
      <c r="AA130" s="7"/>
      <c r="AB130" s="7"/>
      <c r="AC130" s="7"/>
    </row>
    <row r="131" customFormat="false" ht="20.85" hidden="false" customHeight="false" outlineLevel="0" collapsed="false">
      <c r="B131" s="55" t="n">
        <f aca="false">'Lista de Itens'!C82</f>
        <v>80</v>
      </c>
      <c r="C131" s="56" t="str">
        <f aca="false">'Lista de Itens'!G82</f>
        <v>Unidade</v>
      </c>
      <c r="D131" s="56" t="s">
        <v>126</v>
      </c>
      <c r="E131" s="57" t="str">
        <f aca="false">IF('Lista de Itens'!H82="","",'Lista de Itens'!H82)</f>
        <v/>
      </c>
      <c r="F131" s="58"/>
      <c r="G131" s="59"/>
      <c r="H131" s="6"/>
      <c r="I131" s="7"/>
      <c r="J131" s="7"/>
      <c r="K131" s="7"/>
      <c r="L131" s="7"/>
      <c r="M131" s="7"/>
      <c r="N131" s="7"/>
      <c r="O131" s="7"/>
      <c r="P131" s="7"/>
      <c r="Q131" s="7"/>
      <c r="R131" s="7"/>
      <c r="S131" s="7"/>
      <c r="T131" s="7"/>
      <c r="U131" s="7"/>
      <c r="V131" s="7"/>
      <c r="W131" s="7"/>
      <c r="X131" s="7"/>
      <c r="Y131" s="7"/>
      <c r="Z131" s="7"/>
      <c r="AA131" s="7"/>
      <c r="AB131" s="7"/>
      <c r="AC131" s="7"/>
    </row>
    <row r="132" customFormat="false" ht="40.25" hidden="false" customHeight="false" outlineLevel="0" collapsed="false">
      <c r="B132" s="55" t="n">
        <f aca="false">'Lista de Itens'!C83</f>
        <v>81</v>
      </c>
      <c r="C132" s="56" t="str">
        <f aca="false">'Lista de Itens'!G83</f>
        <v>Unidade</v>
      </c>
      <c r="D132" s="56" t="s">
        <v>127</v>
      </c>
      <c r="E132" s="57" t="str">
        <f aca="false">IF('Lista de Itens'!H83="","",'Lista de Itens'!H83)</f>
        <v/>
      </c>
      <c r="F132" s="58"/>
      <c r="G132" s="59"/>
      <c r="H132" s="6"/>
      <c r="I132" s="7"/>
      <c r="J132" s="7"/>
      <c r="K132" s="7"/>
      <c r="L132" s="7"/>
      <c r="M132" s="7"/>
      <c r="N132" s="7"/>
      <c r="O132" s="7"/>
      <c r="P132" s="7"/>
      <c r="Q132" s="7"/>
      <c r="R132" s="7"/>
      <c r="S132" s="7"/>
      <c r="T132" s="7"/>
      <c r="U132" s="7"/>
      <c r="V132" s="7"/>
      <c r="W132" s="7"/>
      <c r="X132" s="7"/>
      <c r="Y132" s="7"/>
      <c r="Z132" s="7"/>
      <c r="AA132" s="7"/>
      <c r="AB132" s="7"/>
      <c r="AC132" s="7"/>
    </row>
    <row r="133" customFormat="false" ht="49.95" hidden="false" customHeight="false" outlineLevel="0" collapsed="false">
      <c r="B133" s="55" t="n">
        <f aca="false">'Lista de Itens'!C84</f>
        <v>82</v>
      </c>
      <c r="C133" s="56" t="str">
        <f aca="false">'Lista de Itens'!G84</f>
        <v>Unidade</v>
      </c>
      <c r="D133" s="56" t="s">
        <v>128</v>
      </c>
      <c r="E133" s="57" t="str">
        <f aca="false">IF('Lista de Itens'!H84="","",'Lista de Itens'!H84)</f>
        <v/>
      </c>
      <c r="F133" s="58"/>
      <c r="G133" s="59"/>
      <c r="H133" s="6"/>
      <c r="I133" s="7"/>
      <c r="J133" s="7"/>
      <c r="K133" s="7"/>
      <c r="L133" s="7"/>
      <c r="M133" s="7"/>
      <c r="N133" s="7"/>
      <c r="O133" s="7"/>
      <c r="P133" s="7"/>
      <c r="Q133" s="7"/>
      <c r="R133" s="7"/>
      <c r="S133" s="7"/>
      <c r="T133" s="7"/>
      <c r="U133" s="7"/>
      <c r="V133" s="7"/>
      <c r="W133" s="7"/>
      <c r="X133" s="7"/>
      <c r="Y133" s="7"/>
      <c r="Z133" s="7"/>
      <c r="AA133" s="7"/>
      <c r="AB133" s="7"/>
      <c r="AC133" s="7"/>
    </row>
    <row r="134" customFormat="false" ht="156.7" hidden="false" customHeight="false" outlineLevel="0" collapsed="false">
      <c r="B134" s="55" t="n">
        <f aca="false">'Lista de Itens'!C85</f>
        <v>83</v>
      </c>
      <c r="C134" s="56" t="str">
        <f aca="false">'Lista de Itens'!G85</f>
        <v>Unidade</v>
      </c>
      <c r="D134" s="56" t="s">
        <v>129</v>
      </c>
      <c r="E134" s="57" t="str">
        <f aca="false">IF('Lista de Itens'!H85="","",'Lista de Itens'!H85)</f>
        <v/>
      </c>
      <c r="F134" s="58"/>
      <c r="G134" s="59"/>
      <c r="H134" s="6"/>
      <c r="I134" s="7"/>
      <c r="J134" s="7"/>
      <c r="K134" s="7"/>
      <c r="L134" s="7"/>
      <c r="M134" s="7"/>
      <c r="N134" s="7"/>
      <c r="O134" s="7"/>
      <c r="P134" s="7"/>
      <c r="Q134" s="7"/>
      <c r="R134" s="7"/>
      <c r="S134" s="7"/>
      <c r="T134" s="7"/>
      <c r="U134" s="7"/>
      <c r="V134" s="7"/>
      <c r="W134" s="7"/>
      <c r="X134" s="7"/>
      <c r="Y134" s="7"/>
      <c r="Z134" s="7"/>
      <c r="AA134" s="7"/>
      <c r="AB134" s="7"/>
      <c r="AC134" s="7"/>
    </row>
    <row r="135" customFormat="false" ht="117.9" hidden="false" customHeight="false" outlineLevel="0" collapsed="false">
      <c r="B135" s="55" t="n">
        <f aca="false">'Lista de Itens'!C86</f>
        <v>84</v>
      </c>
      <c r="C135" s="56" t="str">
        <f aca="false">'Lista de Itens'!G86</f>
        <v>Unidade</v>
      </c>
      <c r="D135" s="56" t="s">
        <v>130</v>
      </c>
      <c r="E135" s="57" t="str">
        <f aca="false">IF('Lista de Itens'!H86="","",'Lista de Itens'!H86)</f>
        <v/>
      </c>
      <c r="F135" s="58"/>
      <c r="G135" s="59"/>
      <c r="H135" s="6"/>
      <c r="I135" s="7"/>
      <c r="J135" s="7"/>
      <c r="K135" s="7"/>
      <c r="L135" s="7"/>
      <c r="M135" s="7"/>
      <c r="N135" s="7"/>
      <c r="O135" s="7"/>
      <c r="P135" s="7"/>
      <c r="Q135" s="7"/>
      <c r="R135" s="7"/>
      <c r="S135" s="7"/>
      <c r="T135" s="7"/>
      <c r="U135" s="7"/>
      <c r="V135" s="7"/>
      <c r="W135" s="7"/>
      <c r="X135" s="7"/>
      <c r="Y135" s="7"/>
      <c r="Z135" s="7"/>
      <c r="AA135" s="7"/>
      <c r="AB135" s="7"/>
      <c r="AC135" s="7"/>
    </row>
    <row r="136" customFormat="false" ht="137.3" hidden="false" customHeight="false" outlineLevel="0" collapsed="false">
      <c r="B136" s="55" t="n">
        <f aca="false">'Lista de Itens'!C87</f>
        <v>85</v>
      </c>
      <c r="C136" s="56" t="str">
        <f aca="false">'Lista de Itens'!G87</f>
        <v>Unidade</v>
      </c>
      <c r="D136" s="56" t="s">
        <v>131</v>
      </c>
      <c r="E136" s="57" t="str">
        <f aca="false">IF('Lista de Itens'!H87="","",'Lista de Itens'!H87)</f>
        <v/>
      </c>
      <c r="F136" s="58"/>
      <c r="G136" s="59"/>
      <c r="H136" s="6"/>
      <c r="I136" s="7"/>
      <c r="J136" s="7"/>
      <c r="K136" s="7"/>
      <c r="L136" s="7"/>
      <c r="M136" s="7"/>
      <c r="N136" s="7"/>
      <c r="O136" s="7"/>
      <c r="P136" s="7"/>
      <c r="Q136" s="7"/>
      <c r="R136" s="7"/>
      <c r="S136" s="7"/>
      <c r="T136" s="7"/>
      <c r="U136" s="7"/>
      <c r="V136" s="7"/>
      <c r="W136" s="7"/>
      <c r="X136" s="7"/>
      <c r="Y136" s="7"/>
      <c r="Z136" s="7"/>
      <c r="AA136" s="7"/>
      <c r="AB136" s="7"/>
      <c r="AC136" s="7"/>
    </row>
    <row r="137" customFormat="false" ht="88.8" hidden="false" customHeight="false" outlineLevel="0" collapsed="false">
      <c r="B137" s="55" t="n">
        <f aca="false">'Lista de Itens'!C88</f>
        <v>86</v>
      </c>
      <c r="C137" s="56" t="str">
        <f aca="false">'Lista de Itens'!G88</f>
        <v>Unidade</v>
      </c>
      <c r="D137" s="56" t="s">
        <v>132</v>
      </c>
      <c r="E137" s="57" t="str">
        <f aca="false">IF('Lista de Itens'!H88="","",'Lista de Itens'!H88)</f>
        <v/>
      </c>
      <c r="F137" s="58"/>
      <c r="G137" s="59"/>
      <c r="H137" s="6"/>
      <c r="I137" s="7"/>
      <c r="J137" s="7"/>
      <c r="K137" s="7"/>
      <c r="L137" s="7"/>
      <c r="M137" s="7"/>
      <c r="N137" s="7"/>
      <c r="O137" s="7"/>
      <c r="P137" s="7"/>
      <c r="Q137" s="7"/>
      <c r="R137" s="7"/>
      <c r="S137" s="7"/>
      <c r="T137" s="7"/>
      <c r="U137" s="7"/>
      <c r="V137" s="7"/>
      <c r="W137" s="7"/>
      <c r="X137" s="7"/>
      <c r="Y137" s="7"/>
      <c r="Z137" s="7"/>
      <c r="AA137" s="7"/>
      <c r="AB137" s="7"/>
      <c r="AC137" s="7"/>
    </row>
    <row r="138" customFormat="false" ht="12.8" hidden="false" customHeight="false" outlineLevel="0" collapsed="false">
      <c r="H138" s="4"/>
    </row>
  </sheetData>
  <sheetProtection sheet="true" password="ce28" objects="true" scenarios="true"/>
  <mergeCells count="50">
    <mergeCell ref="B1:G1"/>
    <mergeCell ref="B2:G2"/>
    <mergeCell ref="B4:G4"/>
    <mergeCell ref="C5:F5"/>
    <mergeCell ref="B7:F7"/>
    <mergeCell ref="B8:C8"/>
    <mergeCell ref="D8:G8"/>
    <mergeCell ref="I8:K8"/>
    <mergeCell ref="B9:C9"/>
    <mergeCell ref="D9:G9"/>
    <mergeCell ref="I9:K9"/>
    <mergeCell ref="B10:C10"/>
    <mergeCell ref="D10:G10"/>
    <mergeCell ref="I10:K10"/>
    <mergeCell ref="B11:C11"/>
    <mergeCell ref="D11:G11"/>
    <mergeCell ref="I11:K11"/>
    <mergeCell ref="B12:C12"/>
    <mergeCell ref="D12:G12"/>
    <mergeCell ref="B13:C13"/>
    <mergeCell ref="D13:G13"/>
    <mergeCell ref="I13:K13"/>
    <mergeCell ref="B14:C14"/>
    <mergeCell ref="D14:G14"/>
    <mergeCell ref="I14:K14"/>
    <mergeCell ref="B16:G16"/>
    <mergeCell ref="B17:G17"/>
    <mergeCell ref="B19:G19"/>
    <mergeCell ref="B20:G20"/>
    <mergeCell ref="B21:F21"/>
    <mergeCell ref="B22:F22"/>
    <mergeCell ref="B24:G24"/>
    <mergeCell ref="B25:G25"/>
    <mergeCell ref="B27:G27"/>
    <mergeCell ref="B28:G28"/>
    <mergeCell ref="B30:G30"/>
    <mergeCell ref="B31:G31"/>
    <mergeCell ref="B32:G32"/>
    <mergeCell ref="B33:G33"/>
    <mergeCell ref="B35:G35"/>
    <mergeCell ref="B36:G36"/>
    <mergeCell ref="B38:G38"/>
    <mergeCell ref="B39:G39"/>
    <mergeCell ref="B41:G41"/>
    <mergeCell ref="B42:G42"/>
    <mergeCell ref="B44:G44"/>
    <mergeCell ref="B45:G45"/>
    <mergeCell ref="B47:G47"/>
    <mergeCell ref="B48:G48"/>
    <mergeCell ref="B50:F50"/>
  </mergeCells>
  <printOptions headings="false" gridLines="false" gridLinesSet="true" horizontalCentered="true" verticalCentered="false"/>
  <pageMargins left="0.39375" right="0.39375" top="0.7875" bottom="0.590277777777778"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88"/>
  <sheetViews>
    <sheetView showFormulas="false" showGridLines="true" showRowColHeaders="true" showZeros="true" rightToLeft="false" tabSelected="false" showOutlineSymbols="true" defaultGridColor="true" view="normal" topLeftCell="A87" colorId="64" zoomScale="100" zoomScaleNormal="100" zoomScalePageLayoutView="100" workbookViewId="0">
      <selection pane="topLeft" activeCell="F3" activeCellId="0" sqref="F3"/>
    </sheetView>
  </sheetViews>
  <sheetFormatPr defaultColWidth="12.6328125" defaultRowHeight="12.8" zeroHeight="false" outlineLevelRow="0" outlineLevelCol="0"/>
  <cols>
    <col collapsed="false" customWidth="true" hidden="true" outlineLevel="0" max="1" min="1" style="60" width="12.1"/>
    <col collapsed="false" customWidth="true" hidden="true" outlineLevel="0" max="2" min="2" style="60" width="8.13"/>
    <col collapsed="false" customWidth="true" hidden="false" outlineLevel="0" max="3" min="3" style="60" width="8.13"/>
    <col collapsed="false" customWidth="true" hidden="true" outlineLevel="0" max="5" min="4" style="61" width="12.38"/>
    <col collapsed="false" customWidth="true" hidden="false" outlineLevel="0" max="6" min="6" style="61" width="77"/>
    <col collapsed="false" customWidth="true" hidden="false" outlineLevel="0" max="7" min="7" style="60" width="12.38"/>
    <col collapsed="false" customWidth="false" hidden="false" outlineLevel="0" max="8" min="8" style="60" width="12.63"/>
    <col collapsed="false" customWidth="false" hidden="false" outlineLevel="0" max="9" min="9" style="61" width="12.63"/>
    <col collapsed="false" customWidth="false" hidden="false" outlineLevel="0" max="10" min="10" style="60" width="12.63"/>
    <col collapsed="false" customWidth="true" hidden="false" outlineLevel="0" max="11" min="11" style="62" width="24.06"/>
    <col collapsed="false" customWidth="false" hidden="false" outlineLevel="0" max="16348" min="12" style="61" width="12.63"/>
    <col collapsed="false" customWidth="true" hidden="false" outlineLevel="0" max="16384" min="16349" style="61" width="11.53"/>
  </cols>
  <sheetData>
    <row r="1" s="31" customFormat="true" ht="35" hidden="false" customHeight="false" outlineLevel="0" collapsed="false">
      <c r="A1" s="63" t="s">
        <v>133</v>
      </c>
      <c r="B1" s="63"/>
      <c r="C1" s="64" t="s">
        <v>134</v>
      </c>
      <c r="D1" s="64"/>
      <c r="E1" s="64"/>
      <c r="F1" s="65" t="s">
        <v>135</v>
      </c>
      <c r="G1" s="64" t="s">
        <v>136</v>
      </c>
      <c r="H1" s="66" t="s">
        <v>137</v>
      </c>
      <c r="I1" s="67" t="s">
        <v>138</v>
      </c>
      <c r="J1" s="68" t="s">
        <v>139</v>
      </c>
      <c r="K1" s="69" t="s">
        <v>140</v>
      </c>
    </row>
    <row r="2" s="31" customFormat="true" ht="13.8" hidden="false" customHeight="true" outlineLevel="0" collapsed="false">
      <c r="A2" s="70"/>
      <c r="B2" s="70"/>
      <c r="C2" s="70"/>
      <c r="D2" s="70"/>
      <c r="E2" s="70"/>
      <c r="F2" s="71" t="s">
        <v>141</v>
      </c>
      <c r="G2" s="71"/>
      <c r="H2" s="70"/>
      <c r="I2" s="70"/>
      <c r="J2" s="72"/>
      <c r="K2" s="73" t="n">
        <f aca="false">SUM(K3:K88)</f>
        <v>0</v>
      </c>
    </row>
    <row r="3" s="31" customFormat="true" ht="23.85" hidden="false" customHeight="false" outlineLevel="0" collapsed="false">
      <c r="A3" s="74" t="n">
        <v>108.88</v>
      </c>
      <c r="B3" s="74" t="n">
        <v>0</v>
      </c>
      <c r="C3" s="75" t="n">
        <v>1</v>
      </c>
      <c r="D3" s="76"/>
      <c r="E3" s="76"/>
      <c r="F3" s="77" t="s">
        <v>46</v>
      </c>
      <c r="G3" s="78" t="s">
        <v>142</v>
      </c>
      <c r="H3" s="76"/>
      <c r="I3" s="79" t="n">
        <f aca="false">A3</f>
        <v>108.88</v>
      </c>
      <c r="J3" s="80" t="n">
        <f aca="false">'Formulário de Solicitação de Co'!F52</f>
        <v>0</v>
      </c>
      <c r="K3" s="81" t="n">
        <f aca="false">J3*I3</f>
        <v>0</v>
      </c>
    </row>
    <row r="4" s="31" customFormat="true" ht="35.05" hidden="false" customHeight="false" outlineLevel="0" collapsed="false">
      <c r="A4" s="74" t="n">
        <v>110.07</v>
      </c>
      <c r="B4" s="74" t="n">
        <v>0</v>
      </c>
      <c r="C4" s="75" t="n">
        <v>2</v>
      </c>
      <c r="D4" s="76"/>
      <c r="E4" s="76"/>
      <c r="F4" s="77" t="s">
        <v>48</v>
      </c>
      <c r="G4" s="78" t="s">
        <v>142</v>
      </c>
      <c r="H4" s="76"/>
      <c r="I4" s="79" t="n">
        <f aca="false">A4</f>
        <v>110.07</v>
      </c>
      <c r="J4" s="80" t="n">
        <f aca="false">'Formulário de Solicitação de Co'!F53</f>
        <v>0</v>
      </c>
      <c r="K4" s="81" t="n">
        <f aca="false">J4*I4</f>
        <v>0</v>
      </c>
    </row>
    <row r="5" s="31" customFormat="true" ht="35.05" hidden="false" customHeight="false" outlineLevel="0" collapsed="false">
      <c r="A5" s="74" t="n">
        <v>49.11</v>
      </c>
      <c r="B5" s="74" t="n">
        <v>0</v>
      </c>
      <c r="C5" s="75" t="n">
        <v>3</v>
      </c>
      <c r="D5" s="76"/>
      <c r="E5" s="76"/>
      <c r="F5" s="77" t="s">
        <v>49</v>
      </c>
      <c r="G5" s="78" t="s">
        <v>142</v>
      </c>
      <c r="H5" s="76"/>
      <c r="I5" s="79" t="n">
        <f aca="false">A5</f>
        <v>49.11</v>
      </c>
      <c r="J5" s="80" t="n">
        <f aca="false">'Formulário de Solicitação de Co'!F54</f>
        <v>0</v>
      </c>
      <c r="K5" s="81" t="n">
        <f aca="false">J5*I5</f>
        <v>0</v>
      </c>
    </row>
    <row r="6" s="31" customFormat="true" ht="46.25" hidden="false" customHeight="false" outlineLevel="0" collapsed="false">
      <c r="A6" s="74" t="n">
        <v>114.2</v>
      </c>
      <c r="B6" s="74" t="n">
        <v>0</v>
      </c>
      <c r="C6" s="75" t="n">
        <v>4</v>
      </c>
      <c r="D6" s="76"/>
      <c r="E6" s="76"/>
      <c r="F6" s="77" t="s">
        <v>50</v>
      </c>
      <c r="G6" s="78" t="s">
        <v>142</v>
      </c>
      <c r="H6" s="76"/>
      <c r="I6" s="79" t="n">
        <f aca="false">A6</f>
        <v>114.2</v>
      </c>
      <c r="J6" s="80" t="n">
        <f aca="false">'Formulário de Solicitação de Co'!F55</f>
        <v>0</v>
      </c>
      <c r="K6" s="81" t="n">
        <f aca="false">J6*I6</f>
        <v>0</v>
      </c>
    </row>
    <row r="7" s="31" customFormat="true" ht="91" hidden="false" customHeight="false" outlineLevel="0" collapsed="false">
      <c r="A7" s="74" t="n">
        <v>376.35</v>
      </c>
      <c r="B7" s="74" t="n">
        <v>0</v>
      </c>
      <c r="C7" s="75" t="n">
        <v>5</v>
      </c>
      <c r="D7" s="76"/>
      <c r="E7" s="76"/>
      <c r="F7" s="77" t="s">
        <v>51</v>
      </c>
      <c r="G7" s="78" t="s">
        <v>142</v>
      </c>
      <c r="H7" s="76"/>
      <c r="I7" s="79" t="n">
        <f aca="false">A7</f>
        <v>376.35</v>
      </c>
      <c r="J7" s="80" t="n">
        <f aca="false">'Formulário de Solicitação de Co'!F56</f>
        <v>0</v>
      </c>
      <c r="K7" s="81" t="n">
        <f aca="false">J7*I7</f>
        <v>0</v>
      </c>
    </row>
    <row r="8" s="31" customFormat="true" ht="35.05" hidden="false" customHeight="false" outlineLevel="0" collapsed="false">
      <c r="A8" s="74" t="n">
        <v>93.25</v>
      </c>
      <c r="B8" s="74" t="n">
        <v>0</v>
      </c>
      <c r="C8" s="75" t="n">
        <v>6</v>
      </c>
      <c r="D8" s="76"/>
      <c r="E8" s="76"/>
      <c r="F8" s="77" t="s">
        <v>52</v>
      </c>
      <c r="G8" s="78" t="s">
        <v>143</v>
      </c>
      <c r="H8" s="76"/>
      <c r="I8" s="79" t="n">
        <f aca="false">A8</f>
        <v>93.25</v>
      </c>
      <c r="J8" s="80" t="n">
        <f aca="false">'Formulário de Solicitação de Co'!F57</f>
        <v>0</v>
      </c>
      <c r="K8" s="81" t="n">
        <f aca="false">J8*I8</f>
        <v>0</v>
      </c>
    </row>
    <row r="9" s="31" customFormat="true" ht="23.85" hidden="false" customHeight="false" outlineLevel="0" collapsed="false">
      <c r="A9" s="74" t="n">
        <v>11.24</v>
      </c>
      <c r="B9" s="74" t="n">
        <v>0</v>
      </c>
      <c r="C9" s="75" t="n">
        <v>7</v>
      </c>
      <c r="D9" s="76"/>
      <c r="E9" s="76"/>
      <c r="F9" s="77" t="s">
        <v>53</v>
      </c>
      <c r="G9" s="78" t="s">
        <v>142</v>
      </c>
      <c r="H9" s="76"/>
      <c r="I9" s="79" t="n">
        <f aca="false">A9</f>
        <v>11.24</v>
      </c>
      <c r="J9" s="80" t="n">
        <f aca="false">'Formulário de Solicitação de Co'!F58</f>
        <v>0</v>
      </c>
      <c r="K9" s="81" t="n">
        <f aca="false">J9*I9</f>
        <v>0</v>
      </c>
    </row>
    <row r="10" s="31" customFormat="true" ht="23.85" hidden="false" customHeight="false" outlineLevel="0" collapsed="false">
      <c r="A10" s="74" t="n">
        <v>98.82</v>
      </c>
      <c r="B10" s="74" t="n">
        <v>0</v>
      </c>
      <c r="C10" s="75" t="n">
        <v>8</v>
      </c>
      <c r="D10" s="76"/>
      <c r="E10" s="76"/>
      <c r="F10" s="77" t="s">
        <v>54</v>
      </c>
      <c r="G10" s="78" t="s">
        <v>142</v>
      </c>
      <c r="H10" s="76"/>
      <c r="I10" s="79" t="n">
        <f aca="false">A10</f>
        <v>98.82</v>
      </c>
      <c r="J10" s="80" t="n">
        <f aca="false">'Formulário de Solicitação de Co'!F59</f>
        <v>0</v>
      </c>
      <c r="K10" s="81" t="n">
        <f aca="false">J10*I10</f>
        <v>0</v>
      </c>
    </row>
    <row r="11" s="31" customFormat="true" ht="35.05" hidden="false" customHeight="false" outlineLevel="0" collapsed="false">
      <c r="A11" s="74" t="n">
        <v>43.07</v>
      </c>
      <c r="B11" s="74" t="n">
        <v>0</v>
      </c>
      <c r="C11" s="75" t="n">
        <v>9</v>
      </c>
      <c r="D11" s="76"/>
      <c r="E11" s="76"/>
      <c r="F11" s="77" t="s">
        <v>55</v>
      </c>
      <c r="G11" s="78" t="s">
        <v>144</v>
      </c>
      <c r="H11" s="76"/>
      <c r="I11" s="79" t="n">
        <f aca="false">A11</f>
        <v>43.07</v>
      </c>
      <c r="J11" s="80" t="n">
        <f aca="false">'Formulário de Solicitação de Co'!F60</f>
        <v>0</v>
      </c>
      <c r="K11" s="81" t="n">
        <f aca="false">J11*I11</f>
        <v>0</v>
      </c>
    </row>
    <row r="12" s="31" customFormat="true" ht="68.65" hidden="false" customHeight="false" outlineLevel="0" collapsed="false">
      <c r="A12" s="74" t="n">
        <v>162.13</v>
      </c>
      <c r="B12" s="74" t="n">
        <v>0</v>
      </c>
      <c r="C12" s="75" t="n">
        <v>10</v>
      </c>
      <c r="D12" s="76"/>
      <c r="E12" s="76"/>
      <c r="F12" s="77" t="s">
        <v>56</v>
      </c>
      <c r="G12" s="78" t="s">
        <v>142</v>
      </c>
      <c r="H12" s="76"/>
      <c r="I12" s="79" t="n">
        <f aca="false">A12</f>
        <v>162.13</v>
      </c>
      <c r="J12" s="80" t="n">
        <f aca="false">'Formulário de Solicitação de Co'!F61</f>
        <v>0</v>
      </c>
      <c r="K12" s="81" t="n">
        <f aca="false">J12*I12</f>
        <v>0</v>
      </c>
    </row>
    <row r="13" s="31" customFormat="true" ht="23.85" hidden="false" customHeight="false" outlineLevel="0" collapsed="false">
      <c r="A13" s="74" t="n">
        <v>143.8</v>
      </c>
      <c r="B13" s="74" t="n">
        <v>0</v>
      </c>
      <c r="C13" s="75" t="n">
        <v>11</v>
      </c>
      <c r="D13" s="76"/>
      <c r="E13" s="76"/>
      <c r="F13" s="77" t="s">
        <v>57</v>
      </c>
      <c r="G13" s="78" t="s">
        <v>142</v>
      </c>
      <c r="H13" s="76"/>
      <c r="I13" s="79" t="n">
        <f aca="false">A13</f>
        <v>143.8</v>
      </c>
      <c r="J13" s="80" t="n">
        <f aca="false">'Formulário de Solicitação de Co'!F62</f>
        <v>0</v>
      </c>
      <c r="K13" s="81" t="n">
        <f aca="false">J13*I13</f>
        <v>0</v>
      </c>
    </row>
    <row r="14" s="31" customFormat="true" ht="35.05" hidden="false" customHeight="false" outlineLevel="0" collapsed="false">
      <c r="A14" s="74" t="n">
        <v>21.54</v>
      </c>
      <c r="B14" s="74" t="n">
        <v>215.42</v>
      </c>
      <c r="C14" s="75" t="n">
        <v>12</v>
      </c>
      <c r="D14" s="76"/>
      <c r="E14" s="76"/>
      <c r="F14" s="77" t="s">
        <v>58</v>
      </c>
      <c r="G14" s="78" t="s">
        <v>142</v>
      </c>
      <c r="H14" s="76"/>
      <c r="I14" s="79" t="n">
        <f aca="false">A14</f>
        <v>21.54</v>
      </c>
      <c r="J14" s="80" t="n">
        <f aca="false">'Formulário de Solicitação de Co'!F63</f>
        <v>0</v>
      </c>
      <c r="K14" s="81" t="n">
        <f aca="false">J14*I14</f>
        <v>0</v>
      </c>
    </row>
    <row r="15" s="31" customFormat="true" ht="35.05" hidden="false" customHeight="false" outlineLevel="0" collapsed="false">
      <c r="A15" s="74" t="n">
        <v>183.44</v>
      </c>
      <c r="B15" s="74" t="n">
        <v>0</v>
      </c>
      <c r="C15" s="75" t="n">
        <v>13</v>
      </c>
      <c r="D15" s="76"/>
      <c r="E15" s="76"/>
      <c r="F15" s="77" t="s">
        <v>59</v>
      </c>
      <c r="G15" s="78" t="s">
        <v>142</v>
      </c>
      <c r="H15" s="76"/>
      <c r="I15" s="79" t="n">
        <f aca="false">A15</f>
        <v>183.44</v>
      </c>
      <c r="J15" s="80" t="n">
        <f aca="false">'Formulário de Solicitação de Co'!F64</f>
        <v>0</v>
      </c>
      <c r="K15" s="81" t="n">
        <f aca="false">J15*I15</f>
        <v>0</v>
      </c>
    </row>
    <row r="16" s="31" customFormat="true" ht="35.05" hidden="false" customHeight="false" outlineLevel="0" collapsed="false">
      <c r="A16" s="74" t="n">
        <v>218.95</v>
      </c>
      <c r="B16" s="74" t="n">
        <v>0</v>
      </c>
      <c r="C16" s="75" t="n">
        <v>14</v>
      </c>
      <c r="D16" s="76"/>
      <c r="E16" s="76"/>
      <c r="F16" s="77" t="s">
        <v>60</v>
      </c>
      <c r="G16" s="78" t="s">
        <v>142</v>
      </c>
      <c r="H16" s="76"/>
      <c r="I16" s="79" t="n">
        <f aca="false">A16</f>
        <v>218.95</v>
      </c>
      <c r="J16" s="80" t="n">
        <f aca="false">'Formulário de Solicitação de Co'!F65</f>
        <v>0</v>
      </c>
      <c r="K16" s="81" t="n">
        <f aca="false">J16*I16</f>
        <v>0</v>
      </c>
    </row>
    <row r="17" s="31" customFormat="true" ht="68.65" hidden="false" customHeight="false" outlineLevel="0" collapsed="false">
      <c r="A17" s="74" t="n">
        <v>284.04</v>
      </c>
      <c r="B17" s="74" t="n">
        <v>0</v>
      </c>
      <c r="C17" s="75" t="n">
        <v>15</v>
      </c>
      <c r="D17" s="76"/>
      <c r="E17" s="76"/>
      <c r="F17" s="77" t="s">
        <v>61</v>
      </c>
      <c r="G17" s="78" t="s">
        <v>142</v>
      </c>
      <c r="H17" s="76"/>
      <c r="I17" s="79" t="n">
        <f aca="false">A17</f>
        <v>284.04</v>
      </c>
      <c r="J17" s="80" t="n">
        <f aca="false">'Formulário de Solicitação de Co'!F66</f>
        <v>0</v>
      </c>
      <c r="K17" s="81" t="n">
        <f aca="false">J17*I17</f>
        <v>0</v>
      </c>
    </row>
    <row r="18" s="31" customFormat="true" ht="57.45" hidden="false" customHeight="false" outlineLevel="0" collapsed="false">
      <c r="A18" s="74" t="n">
        <v>353.84</v>
      </c>
      <c r="B18" s="74" t="n">
        <v>0</v>
      </c>
      <c r="C18" s="75" t="n">
        <v>16</v>
      </c>
      <c r="D18" s="76"/>
      <c r="E18" s="76"/>
      <c r="F18" s="77" t="s">
        <v>62</v>
      </c>
      <c r="G18" s="78" t="s">
        <v>142</v>
      </c>
      <c r="H18" s="76"/>
      <c r="I18" s="79" t="n">
        <f aca="false">A18</f>
        <v>353.84</v>
      </c>
      <c r="J18" s="80" t="n">
        <f aca="false">'Formulário de Solicitação de Co'!F67</f>
        <v>0</v>
      </c>
      <c r="K18" s="81" t="n">
        <f aca="false">J18*I18</f>
        <v>0</v>
      </c>
    </row>
    <row r="19" s="31" customFormat="true" ht="68.65" hidden="false" customHeight="false" outlineLevel="0" collapsed="false">
      <c r="A19" s="74" t="n">
        <v>279.31</v>
      </c>
      <c r="B19" s="74" t="n">
        <v>0</v>
      </c>
      <c r="C19" s="75" t="n">
        <v>17</v>
      </c>
      <c r="D19" s="76"/>
      <c r="E19" s="76"/>
      <c r="F19" s="77" t="s">
        <v>63</v>
      </c>
      <c r="G19" s="78" t="s">
        <v>142</v>
      </c>
      <c r="H19" s="76"/>
      <c r="I19" s="79" t="n">
        <f aca="false">A19</f>
        <v>279.31</v>
      </c>
      <c r="J19" s="80" t="n">
        <f aca="false">'Formulário de Solicitação de Co'!F68</f>
        <v>0</v>
      </c>
      <c r="K19" s="81" t="n">
        <f aca="false">J19*I19</f>
        <v>0</v>
      </c>
    </row>
    <row r="20" s="31" customFormat="true" ht="46.25" hidden="false" customHeight="false" outlineLevel="0" collapsed="false">
      <c r="A20" s="74" t="n">
        <v>147.93</v>
      </c>
      <c r="B20" s="74" t="n">
        <v>0</v>
      </c>
      <c r="C20" s="75" t="n">
        <v>18</v>
      </c>
      <c r="D20" s="76"/>
      <c r="E20" s="76"/>
      <c r="F20" s="77" t="s">
        <v>64</v>
      </c>
      <c r="G20" s="78" t="s">
        <v>142</v>
      </c>
      <c r="H20" s="76"/>
      <c r="I20" s="79" t="n">
        <f aca="false">A20</f>
        <v>147.93</v>
      </c>
      <c r="J20" s="80" t="n">
        <f aca="false">'Formulário de Solicitação de Co'!F69</f>
        <v>0</v>
      </c>
      <c r="K20" s="81" t="n">
        <f aca="false">J20*I20</f>
        <v>0</v>
      </c>
    </row>
    <row r="21" s="31" customFormat="true" ht="46.25" hidden="false" customHeight="false" outlineLevel="0" collapsed="false">
      <c r="A21" s="74" t="n">
        <v>147.93</v>
      </c>
      <c r="B21" s="74" t="n">
        <v>0</v>
      </c>
      <c r="C21" s="75" t="n">
        <v>19</v>
      </c>
      <c r="D21" s="76"/>
      <c r="E21" s="76"/>
      <c r="F21" s="77" t="s">
        <v>65</v>
      </c>
      <c r="G21" s="78" t="s">
        <v>142</v>
      </c>
      <c r="H21" s="76"/>
      <c r="I21" s="79" t="n">
        <f aca="false">A21</f>
        <v>147.93</v>
      </c>
      <c r="J21" s="80" t="n">
        <f aca="false">'Formulário de Solicitação de Co'!F70</f>
        <v>0</v>
      </c>
      <c r="K21" s="81" t="n">
        <f aca="false">J21*I21</f>
        <v>0</v>
      </c>
    </row>
    <row r="22" s="31" customFormat="true" ht="35.05" hidden="false" customHeight="false" outlineLevel="0" collapsed="false">
      <c r="A22" s="74" t="n">
        <v>26.51</v>
      </c>
      <c r="B22" s="74" t="n">
        <v>0</v>
      </c>
      <c r="C22" s="75" t="n">
        <v>20</v>
      </c>
      <c r="D22" s="76"/>
      <c r="E22" s="76"/>
      <c r="F22" s="77" t="s">
        <v>66</v>
      </c>
      <c r="G22" s="78" t="s">
        <v>145</v>
      </c>
      <c r="H22" s="76"/>
      <c r="I22" s="79" t="n">
        <f aca="false">A22</f>
        <v>26.51</v>
      </c>
      <c r="J22" s="80" t="n">
        <f aca="false">'Formulário de Solicitação de Co'!F71</f>
        <v>0</v>
      </c>
      <c r="K22" s="81" t="n">
        <f aca="false">J22*I22</f>
        <v>0</v>
      </c>
    </row>
    <row r="23" s="31" customFormat="true" ht="57.45" hidden="false" customHeight="false" outlineLevel="0" collapsed="false">
      <c r="A23" s="74" t="n">
        <v>272.21</v>
      </c>
      <c r="B23" s="74" t="n">
        <v>0</v>
      </c>
      <c r="C23" s="75" t="n">
        <v>21</v>
      </c>
      <c r="D23" s="76"/>
      <c r="E23" s="76"/>
      <c r="F23" s="77" t="s">
        <v>67</v>
      </c>
      <c r="G23" s="78" t="s">
        <v>142</v>
      </c>
      <c r="H23" s="76"/>
      <c r="I23" s="79" t="n">
        <f aca="false">A23</f>
        <v>272.21</v>
      </c>
      <c r="J23" s="80" t="n">
        <f aca="false">'Formulário de Solicitação de Co'!F72</f>
        <v>0</v>
      </c>
      <c r="K23" s="81" t="n">
        <f aca="false">J23*I23</f>
        <v>0</v>
      </c>
    </row>
    <row r="24" s="31" customFormat="true" ht="46.25" hidden="false" customHeight="false" outlineLevel="0" collapsed="false">
      <c r="A24" s="74" t="n">
        <v>159.76</v>
      </c>
      <c r="B24" s="74" t="n">
        <v>0</v>
      </c>
      <c r="C24" s="75" t="n">
        <v>22</v>
      </c>
      <c r="D24" s="76"/>
      <c r="E24" s="76"/>
      <c r="F24" s="77" t="s">
        <v>68</v>
      </c>
      <c r="G24" s="78" t="s">
        <v>142</v>
      </c>
      <c r="H24" s="76"/>
      <c r="I24" s="79" t="n">
        <f aca="false">A24</f>
        <v>159.76</v>
      </c>
      <c r="J24" s="80" t="n">
        <f aca="false">'Formulário de Solicitação de Co'!F73</f>
        <v>0</v>
      </c>
      <c r="K24" s="81" t="n">
        <f aca="false">J24*I24</f>
        <v>0</v>
      </c>
    </row>
    <row r="25" s="31" customFormat="true" ht="46.25" hidden="false" customHeight="false" outlineLevel="0" collapsed="false">
      <c r="A25" s="74" t="n">
        <v>70.6</v>
      </c>
      <c r="B25" s="74" t="n">
        <v>0</v>
      </c>
      <c r="C25" s="75" t="n">
        <v>23</v>
      </c>
      <c r="D25" s="76"/>
      <c r="E25" s="76"/>
      <c r="F25" s="77" t="s">
        <v>69</v>
      </c>
      <c r="G25" s="78" t="s">
        <v>146</v>
      </c>
      <c r="H25" s="76"/>
      <c r="I25" s="79" t="n">
        <f aca="false">A25</f>
        <v>70.6</v>
      </c>
      <c r="J25" s="80" t="n">
        <f aca="false">'Formulário de Solicitação de Co'!F74</f>
        <v>0</v>
      </c>
      <c r="K25" s="81" t="n">
        <f aca="false">J25*I25</f>
        <v>0</v>
      </c>
    </row>
    <row r="26" s="31" customFormat="true" ht="35.05" hidden="false" customHeight="false" outlineLevel="0" collapsed="false">
      <c r="A26" s="74" t="n">
        <v>153.86</v>
      </c>
      <c r="B26" s="74" t="n">
        <v>0</v>
      </c>
      <c r="C26" s="75" t="n">
        <v>24</v>
      </c>
      <c r="D26" s="76"/>
      <c r="E26" s="76"/>
      <c r="F26" s="77" t="s">
        <v>70</v>
      </c>
      <c r="G26" s="78" t="s">
        <v>142</v>
      </c>
      <c r="H26" s="76"/>
      <c r="I26" s="79" t="n">
        <f aca="false">A26</f>
        <v>153.86</v>
      </c>
      <c r="J26" s="80" t="n">
        <f aca="false">'Formulário de Solicitação de Co'!F75</f>
        <v>0</v>
      </c>
      <c r="K26" s="81" t="n">
        <f aca="false">J26*I26</f>
        <v>0</v>
      </c>
    </row>
    <row r="27" s="31" customFormat="true" ht="46.25" hidden="false" customHeight="false" outlineLevel="0" collapsed="false">
      <c r="A27" s="74" t="n">
        <v>20.24</v>
      </c>
      <c r="B27" s="74" t="n">
        <v>4736.8</v>
      </c>
      <c r="C27" s="75" t="n">
        <v>25</v>
      </c>
      <c r="D27" s="76"/>
      <c r="E27" s="76"/>
      <c r="F27" s="77" t="s">
        <v>71</v>
      </c>
      <c r="G27" s="78" t="s">
        <v>142</v>
      </c>
      <c r="H27" s="76"/>
      <c r="I27" s="79" t="n">
        <f aca="false">A27</f>
        <v>20.24</v>
      </c>
      <c r="J27" s="80" t="n">
        <f aca="false">'Formulário de Solicitação de Co'!F76</f>
        <v>0</v>
      </c>
      <c r="K27" s="81" t="n">
        <f aca="false">J27*I27</f>
        <v>0</v>
      </c>
    </row>
    <row r="28" s="31" customFormat="true" ht="35.05" hidden="false" customHeight="false" outlineLevel="0" collapsed="false">
      <c r="A28" s="74" t="n">
        <v>49.89</v>
      </c>
      <c r="B28" s="74" t="n">
        <v>0</v>
      </c>
      <c r="C28" s="75" t="n">
        <v>26</v>
      </c>
      <c r="D28" s="76"/>
      <c r="E28" s="76"/>
      <c r="F28" s="77" t="s">
        <v>72</v>
      </c>
      <c r="G28" s="78" t="s">
        <v>142</v>
      </c>
      <c r="H28" s="76"/>
      <c r="I28" s="79" t="n">
        <f aca="false">A28</f>
        <v>49.89</v>
      </c>
      <c r="J28" s="80" t="n">
        <f aca="false">'Formulário de Solicitação de Co'!F77</f>
        <v>0</v>
      </c>
      <c r="K28" s="81" t="n">
        <f aca="false">J28*I28</f>
        <v>0</v>
      </c>
    </row>
    <row r="29" s="31" customFormat="true" ht="13.8" hidden="false" customHeight="false" outlineLevel="0" collapsed="false">
      <c r="A29" s="74" t="n">
        <v>35.73</v>
      </c>
      <c r="B29" s="74" t="n">
        <v>0</v>
      </c>
      <c r="C29" s="75" t="n">
        <v>27</v>
      </c>
      <c r="D29" s="76"/>
      <c r="E29" s="76"/>
      <c r="F29" s="77" t="s">
        <v>73</v>
      </c>
      <c r="G29" s="78" t="s">
        <v>142</v>
      </c>
      <c r="H29" s="76"/>
      <c r="I29" s="79" t="n">
        <f aca="false">A29</f>
        <v>35.73</v>
      </c>
      <c r="J29" s="80" t="n">
        <f aca="false">'Formulário de Solicitação de Co'!F78</f>
        <v>0</v>
      </c>
      <c r="K29" s="81" t="n">
        <f aca="false">J29*I29</f>
        <v>0</v>
      </c>
    </row>
    <row r="30" s="31" customFormat="true" ht="35.05" hidden="false" customHeight="false" outlineLevel="0" collapsed="false">
      <c r="A30" s="74" t="n">
        <v>12.13</v>
      </c>
      <c r="B30" s="74" t="n">
        <v>28419.76</v>
      </c>
      <c r="C30" s="75" t="n">
        <v>28</v>
      </c>
      <c r="D30" s="76"/>
      <c r="E30" s="76"/>
      <c r="F30" s="77" t="s">
        <v>74</v>
      </c>
      <c r="G30" s="78" t="s">
        <v>142</v>
      </c>
      <c r="H30" s="76"/>
      <c r="I30" s="79" t="n">
        <f aca="false">A30</f>
        <v>12.13</v>
      </c>
      <c r="J30" s="80" t="n">
        <f aca="false">'Formulário de Solicitação de Co'!F79</f>
        <v>0</v>
      </c>
      <c r="K30" s="81" t="n">
        <f aca="false">J30*I30</f>
        <v>0</v>
      </c>
    </row>
    <row r="31" s="31" customFormat="true" ht="23.85" hidden="false" customHeight="false" outlineLevel="0" collapsed="false">
      <c r="A31" s="74" t="n">
        <v>17.99</v>
      </c>
      <c r="B31" s="74" t="n">
        <v>0</v>
      </c>
      <c r="C31" s="75" t="n">
        <v>29</v>
      </c>
      <c r="D31" s="76"/>
      <c r="E31" s="76"/>
      <c r="F31" s="77" t="s">
        <v>75</v>
      </c>
      <c r="G31" s="78" t="s">
        <v>142</v>
      </c>
      <c r="H31" s="76"/>
      <c r="I31" s="79" t="n">
        <f aca="false">A31</f>
        <v>17.99</v>
      </c>
      <c r="J31" s="80" t="n">
        <f aca="false">'Formulário de Solicitação de Co'!F80</f>
        <v>0</v>
      </c>
      <c r="K31" s="81" t="n">
        <f aca="false">J31*I31</f>
        <v>0</v>
      </c>
    </row>
    <row r="32" s="31" customFormat="true" ht="23.85" hidden="false" customHeight="false" outlineLevel="0" collapsed="false">
      <c r="A32" s="74" t="n">
        <v>13.91</v>
      </c>
      <c r="B32" s="74" t="n">
        <v>51314.45</v>
      </c>
      <c r="C32" s="75" t="n">
        <v>30</v>
      </c>
      <c r="D32" s="76"/>
      <c r="E32" s="76"/>
      <c r="F32" s="77" t="s">
        <v>76</v>
      </c>
      <c r="G32" s="78" t="s">
        <v>147</v>
      </c>
      <c r="H32" s="76"/>
      <c r="I32" s="79" t="n">
        <f aca="false">A32</f>
        <v>13.91</v>
      </c>
      <c r="J32" s="80" t="n">
        <f aca="false">'Formulário de Solicitação de Co'!F81</f>
        <v>0</v>
      </c>
      <c r="K32" s="81" t="n">
        <f aca="false">J32*I32</f>
        <v>0</v>
      </c>
    </row>
    <row r="33" s="31" customFormat="true" ht="68.65" hidden="false" customHeight="false" outlineLevel="0" collapsed="false">
      <c r="A33" s="74" t="n">
        <v>1781.17</v>
      </c>
      <c r="B33" s="74" t="n">
        <v>0</v>
      </c>
      <c r="C33" s="75" t="n">
        <v>31</v>
      </c>
      <c r="D33" s="76"/>
      <c r="E33" s="76"/>
      <c r="F33" s="77" t="s">
        <v>77</v>
      </c>
      <c r="G33" s="78" t="s">
        <v>148</v>
      </c>
      <c r="H33" s="76"/>
      <c r="I33" s="79" t="n">
        <f aca="false">A33</f>
        <v>1781.17</v>
      </c>
      <c r="J33" s="80" t="n">
        <f aca="false">'Formulário de Solicitação de Co'!F82</f>
        <v>0</v>
      </c>
      <c r="K33" s="81" t="n">
        <f aca="false">J33*I33</f>
        <v>0</v>
      </c>
    </row>
    <row r="34" s="31" customFormat="true" ht="68.65" hidden="false" customHeight="false" outlineLevel="0" collapsed="false">
      <c r="A34" s="74" t="n">
        <v>1781.17</v>
      </c>
      <c r="B34" s="74" t="n">
        <v>0</v>
      </c>
      <c r="C34" s="75" t="n">
        <v>32</v>
      </c>
      <c r="D34" s="76"/>
      <c r="E34" s="76"/>
      <c r="F34" s="77" t="s">
        <v>78</v>
      </c>
      <c r="G34" s="78" t="s">
        <v>148</v>
      </c>
      <c r="H34" s="76"/>
      <c r="I34" s="79" t="n">
        <f aca="false">A34</f>
        <v>1781.17</v>
      </c>
      <c r="J34" s="80" t="n">
        <f aca="false">'Formulário de Solicitação de Co'!F83</f>
        <v>0</v>
      </c>
      <c r="K34" s="81" t="n">
        <f aca="false">J34*I34</f>
        <v>0</v>
      </c>
    </row>
    <row r="35" s="31" customFormat="true" ht="13.8" hidden="false" customHeight="false" outlineLevel="0" collapsed="false">
      <c r="A35" s="74" t="n">
        <v>17.97</v>
      </c>
      <c r="B35" s="74" t="n">
        <v>0</v>
      </c>
      <c r="C35" s="75" t="n">
        <v>33</v>
      </c>
      <c r="D35" s="76"/>
      <c r="E35" s="76"/>
      <c r="F35" s="77" t="s">
        <v>79</v>
      </c>
      <c r="G35" s="78" t="s">
        <v>142</v>
      </c>
      <c r="H35" s="76"/>
      <c r="I35" s="79" t="n">
        <f aca="false">A35</f>
        <v>17.97</v>
      </c>
      <c r="J35" s="80" t="n">
        <f aca="false">'Formulário de Solicitação de Co'!F84</f>
        <v>0</v>
      </c>
      <c r="K35" s="81" t="n">
        <f aca="false">J35*I35</f>
        <v>0</v>
      </c>
    </row>
    <row r="36" s="31" customFormat="true" ht="68.65" hidden="false" customHeight="false" outlineLevel="0" collapsed="false">
      <c r="A36" s="74" t="n">
        <v>304.16</v>
      </c>
      <c r="B36" s="74" t="n">
        <v>0</v>
      </c>
      <c r="C36" s="75" t="n">
        <v>34</v>
      </c>
      <c r="D36" s="76"/>
      <c r="E36" s="76"/>
      <c r="F36" s="77" t="s">
        <v>80</v>
      </c>
      <c r="G36" s="78" t="s">
        <v>142</v>
      </c>
      <c r="H36" s="76"/>
      <c r="I36" s="79" t="n">
        <f aca="false">A36</f>
        <v>304.16</v>
      </c>
      <c r="J36" s="80" t="n">
        <f aca="false">'Formulário de Solicitação de Co'!F85</f>
        <v>0</v>
      </c>
      <c r="K36" s="81" t="n">
        <f aca="false">J36*I36</f>
        <v>0</v>
      </c>
    </row>
    <row r="37" s="31" customFormat="true" ht="57.45" hidden="false" customHeight="false" outlineLevel="0" collapsed="false">
      <c r="A37" s="74" t="n">
        <v>35.92</v>
      </c>
      <c r="B37" s="74" t="n">
        <v>0</v>
      </c>
      <c r="C37" s="75" t="n">
        <v>35</v>
      </c>
      <c r="D37" s="76"/>
      <c r="E37" s="76"/>
      <c r="F37" s="77" t="s">
        <v>81</v>
      </c>
      <c r="G37" s="78" t="s">
        <v>142</v>
      </c>
      <c r="H37" s="76"/>
      <c r="I37" s="79" t="n">
        <f aca="false">A37</f>
        <v>35.92</v>
      </c>
      <c r="J37" s="80" t="n">
        <f aca="false">'Formulário de Solicitação de Co'!F86</f>
        <v>0</v>
      </c>
      <c r="K37" s="81" t="n">
        <f aca="false">J37*I37</f>
        <v>0</v>
      </c>
    </row>
    <row r="38" s="31" customFormat="true" ht="46.25" hidden="false" customHeight="false" outlineLevel="0" collapsed="false">
      <c r="A38" s="74" t="n">
        <v>332.57</v>
      </c>
      <c r="B38" s="74" t="n">
        <v>0</v>
      </c>
      <c r="C38" s="75" t="n">
        <v>36</v>
      </c>
      <c r="D38" s="76"/>
      <c r="E38" s="76"/>
      <c r="F38" s="77" t="s">
        <v>82</v>
      </c>
      <c r="G38" s="78" t="s">
        <v>142</v>
      </c>
      <c r="H38" s="76"/>
      <c r="I38" s="79" t="n">
        <f aca="false">A38</f>
        <v>332.57</v>
      </c>
      <c r="J38" s="80" t="n">
        <f aca="false">'Formulário de Solicitação de Co'!F87</f>
        <v>0</v>
      </c>
      <c r="K38" s="81" t="n">
        <f aca="false">J38*I38</f>
        <v>0</v>
      </c>
    </row>
    <row r="39" s="31" customFormat="true" ht="35.05" hidden="false" customHeight="false" outlineLevel="0" collapsed="false">
      <c r="A39" s="74" t="n">
        <v>629.63</v>
      </c>
      <c r="B39" s="74" t="n">
        <v>0</v>
      </c>
      <c r="C39" s="75" t="n">
        <v>37</v>
      </c>
      <c r="D39" s="76"/>
      <c r="E39" s="76"/>
      <c r="F39" s="77" t="s">
        <v>83</v>
      </c>
      <c r="G39" s="78" t="s">
        <v>142</v>
      </c>
      <c r="H39" s="76"/>
      <c r="I39" s="79" t="n">
        <f aca="false">A39</f>
        <v>629.63</v>
      </c>
      <c r="J39" s="80" t="n">
        <f aca="false">'Formulário de Solicitação de Co'!F88</f>
        <v>0</v>
      </c>
      <c r="K39" s="81" t="n">
        <f aca="false">J39*I39</f>
        <v>0</v>
      </c>
    </row>
    <row r="40" s="31" customFormat="true" ht="35.05" hidden="false" customHeight="false" outlineLevel="0" collapsed="false">
      <c r="A40" s="74" t="n">
        <v>748.62</v>
      </c>
      <c r="B40" s="74" t="n">
        <v>0</v>
      </c>
      <c r="C40" s="75" t="n">
        <v>38</v>
      </c>
      <c r="D40" s="76"/>
      <c r="E40" s="76"/>
      <c r="F40" s="77" t="s">
        <v>84</v>
      </c>
      <c r="G40" s="78" t="s">
        <v>142</v>
      </c>
      <c r="H40" s="76"/>
      <c r="I40" s="79" t="n">
        <f aca="false">A40</f>
        <v>748.62</v>
      </c>
      <c r="J40" s="80" t="n">
        <f aca="false">'Formulário de Solicitação de Co'!F89</f>
        <v>0</v>
      </c>
      <c r="K40" s="81" t="n">
        <f aca="false">J40*I40</f>
        <v>0</v>
      </c>
    </row>
    <row r="41" s="31" customFormat="true" ht="13.8" hidden="false" customHeight="false" outlineLevel="0" collapsed="false">
      <c r="A41" s="74" t="n">
        <v>65.22</v>
      </c>
      <c r="B41" s="74" t="n">
        <v>0</v>
      </c>
      <c r="C41" s="75" t="n">
        <v>39</v>
      </c>
      <c r="D41" s="76"/>
      <c r="E41" s="76"/>
      <c r="F41" s="77" t="s">
        <v>85</v>
      </c>
      <c r="G41" s="78" t="s">
        <v>142</v>
      </c>
      <c r="H41" s="76"/>
      <c r="I41" s="79" t="n">
        <f aca="false">A41</f>
        <v>65.22</v>
      </c>
      <c r="J41" s="80" t="n">
        <f aca="false">'Formulário de Solicitação de Co'!F90</f>
        <v>0</v>
      </c>
      <c r="K41" s="81" t="n">
        <f aca="false">J41*I41</f>
        <v>0</v>
      </c>
    </row>
    <row r="42" s="31" customFormat="true" ht="23.85" hidden="false" customHeight="false" outlineLevel="0" collapsed="false">
      <c r="A42" s="74" t="n">
        <v>35.4</v>
      </c>
      <c r="B42" s="74" t="n">
        <v>0</v>
      </c>
      <c r="C42" s="75" t="n">
        <v>40</v>
      </c>
      <c r="D42" s="76"/>
      <c r="E42" s="76"/>
      <c r="F42" s="77" t="s">
        <v>86</v>
      </c>
      <c r="G42" s="78" t="s">
        <v>142</v>
      </c>
      <c r="H42" s="76"/>
      <c r="I42" s="79" t="n">
        <f aca="false">A42</f>
        <v>35.4</v>
      </c>
      <c r="J42" s="80" t="n">
        <f aca="false">'Formulário de Solicitação de Co'!F91</f>
        <v>0</v>
      </c>
      <c r="K42" s="81" t="n">
        <f aca="false">J42*I42</f>
        <v>0</v>
      </c>
    </row>
    <row r="43" s="31" customFormat="true" ht="13.8" hidden="false" customHeight="false" outlineLevel="0" collapsed="false">
      <c r="A43" s="74" t="n">
        <v>56.81</v>
      </c>
      <c r="B43" s="74" t="n">
        <v>0</v>
      </c>
      <c r="C43" s="75" t="n">
        <v>41</v>
      </c>
      <c r="D43" s="76"/>
      <c r="E43" s="76"/>
      <c r="F43" s="77" t="s">
        <v>87</v>
      </c>
      <c r="G43" s="78" t="s">
        <v>142</v>
      </c>
      <c r="H43" s="76"/>
      <c r="I43" s="79" t="n">
        <f aca="false">A43</f>
        <v>56.81</v>
      </c>
      <c r="J43" s="80" t="n">
        <f aca="false">'Formulário de Solicitação de Co'!F92</f>
        <v>0</v>
      </c>
      <c r="K43" s="81" t="n">
        <f aca="false">J43*I43</f>
        <v>0</v>
      </c>
    </row>
    <row r="44" s="31" customFormat="true" ht="13.8" hidden="false" customHeight="false" outlineLevel="0" collapsed="false">
      <c r="A44" s="74" t="n">
        <v>126.63</v>
      </c>
      <c r="B44" s="74" t="n">
        <v>0</v>
      </c>
      <c r="C44" s="75" t="n">
        <v>42</v>
      </c>
      <c r="D44" s="76"/>
      <c r="E44" s="76"/>
      <c r="F44" s="77" t="s">
        <v>88</v>
      </c>
      <c r="G44" s="78" t="s">
        <v>142</v>
      </c>
      <c r="H44" s="76"/>
      <c r="I44" s="79" t="n">
        <f aca="false">A44</f>
        <v>126.63</v>
      </c>
      <c r="J44" s="80" t="n">
        <f aca="false">'Formulário de Solicitação de Co'!F93</f>
        <v>0</v>
      </c>
      <c r="K44" s="81" t="n">
        <f aca="false">J44*I44</f>
        <v>0</v>
      </c>
    </row>
    <row r="45" s="31" customFormat="true" ht="23.85" hidden="false" customHeight="false" outlineLevel="0" collapsed="false">
      <c r="A45" s="74" t="n">
        <v>18.9</v>
      </c>
      <c r="B45" s="74" t="n">
        <v>0</v>
      </c>
      <c r="C45" s="75" t="n">
        <v>43</v>
      </c>
      <c r="D45" s="76"/>
      <c r="E45" s="76"/>
      <c r="F45" s="77" t="s">
        <v>89</v>
      </c>
      <c r="G45" s="78" t="s">
        <v>142</v>
      </c>
      <c r="H45" s="76"/>
      <c r="I45" s="79" t="n">
        <f aca="false">A45</f>
        <v>18.9</v>
      </c>
      <c r="J45" s="80" t="n">
        <f aca="false">'Formulário de Solicitação de Co'!F94</f>
        <v>0</v>
      </c>
      <c r="K45" s="81" t="n">
        <f aca="false">J45*I45</f>
        <v>0</v>
      </c>
    </row>
    <row r="46" s="31" customFormat="true" ht="23.85" hidden="false" customHeight="false" outlineLevel="0" collapsed="false">
      <c r="A46" s="74" t="n">
        <v>20.71</v>
      </c>
      <c r="B46" s="74" t="n">
        <v>0</v>
      </c>
      <c r="C46" s="75" t="n">
        <v>44</v>
      </c>
      <c r="D46" s="76"/>
      <c r="E46" s="76"/>
      <c r="F46" s="77" t="s">
        <v>90</v>
      </c>
      <c r="G46" s="78" t="s">
        <v>142</v>
      </c>
      <c r="H46" s="76"/>
      <c r="I46" s="79" t="n">
        <f aca="false">A46</f>
        <v>20.71</v>
      </c>
      <c r="J46" s="80" t="n">
        <f aca="false">'Formulário de Solicitação de Co'!F95</f>
        <v>0</v>
      </c>
      <c r="K46" s="81" t="n">
        <f aca="false">J46*I46</f>
        <v>0</v>
      </c>
    </row>
    <row r="47" s="31" customFormat="true" ht="35.05" hidden="false" customHeight="false" outlineLevel="0" collapsed="false">
      <c r="A47" s="74" t="n">
        <v>54.77</v>
      </c>
      <c r="B47" s="74" t="n">
        <v>0</v>
      </c>
      <c r="C47" s="75" t="n">
        <v>45</v>
      </c>
      <c r="D47" s="76"/>
      <c r="E47" s="76"/>
      <c r="F47" s="77" t="s">
        <v>91</v>
      </c>
      <c r="G47" s="78" t="s">
        <v>142</v>
      </c>
      <c r="H47" s="76"/>
      <c r="I47" s="79" t="n">
        <f aca="false">A47</f>
        <v>54.77</v>
      </c>
      <c r="J47" s="80" t="n">
        <f aca="false">'Formulário de Solicitação de Co'!F96</f>
        <v>0</v>
      </c>
      <c r="K47" s="81" t="n">
        <f aca="false">J47*I47</f>
        <v>0</v>
      </c>
    </row>
    <row r="48" s="31" customFormat="true" ht="23.85" hidden="false" customHeight="false" outlineLevel="0" collapsed="false">
      <c r="A48" s="74" t="n">
        <v>46.16</v>
      </c>
      <c r="B48" s="74" t="n">
        <v>0</v>
      </c>
      <c r="C48" s="75" t="n">
        <v>46</v>
      </c>
      <c r="D48" s="76"/>
      <c r="E48" s="76"/>
      <c r="F48" s="77" t="s">
        <v>92</v>
      </c>
      <c r="G48" s="78" t="s">
        <v>142</v>
      </c>
      <c r="H48" s="76"/>
      <c r="I48" s="79" t="n">
        <f aca="false">A48</f>
        <v>46.16</v>
      </c>
      <c r="J48" s="80" t="n">
        <f aca="false">'Formulário de Solicitação de Co'!F97</f>
        <v>0</v>
      </c>
      <c r="K48" s="81" t="n">
        <f aca="false">J48*I48</f>
        <v>0</v>
      </c>
    </row>
    <row r="49" s="31" customFormat="true" ht="35.05" hidden="false" customHeight="false" outlineLevel="0" collapsed="false">
      <c r="A49" s="74" t="n">
        <v>31.21</v>
      </c>
      <c r="B49" s="74" t="n">
        <v>0</v>
      </c>
      <c r="C49" s="75" t="n">
        <v>47</v>
      </c>
      <c r="D49" s="76"/>
      <c r="E49" s="76"/>
      <c r="F49" s="77" t="s">
        <v>93</v>
      </c>
      <c r="G49" s="78" t="s">
        <v>142</v>
      </c>
      <c r="H49" s="76"/>
      <c r="I49" s="79" t="n">
        <f aca="false">A49</f>
        <v>31.21</v>
      </c>
      <c r="J49" s="80" t="n">
        <f aca="false">'Formulário de Solicitação de Co'!F98</f>
        <v>0</v>
      </c>
      <c r="K49" s="81" t="n">
        <f aca="false">J49*I49</f>
        <v>0</v>
      </c>
    </row>
    <row r="50" s="31" customFormat="true" ht="23.85" hidden="false" customHeight="false" outlineLevel="0" collapsed="false">
      <c r="A50" s="74" t="n">
        <v>29</v>
      </c>
      <c r="B50" s="74" t="n">
        <v>0</v>
      </c>
      <c r="C50" s="75" t="n">
        <v>48</v>
      </c>
      <c r="D50" s="76"/>
      <c r="E50" s="76"/>
      <c r="F50" s="77" t="s">
        <v>94</v>
      </c>
      <c r="G50" s="78" t="s">
        <v>142</v>
      </c>
      <c r="H50" s="76"/>
      <c r="I50" s="79" t="n">
        <f aca="false">A50</f>
        <v>29</v>
      </c>
      <c r="J50" s="80" t="n">
        <f aca="false">'Formulário de Solicitação de Co'!F99</f>
        <v>0</v>
      </c>
      <c r="K50" s="81" t="n">
        <f aca="false">J50*I50</f>
        <v>0</v>
      </c>
    </row>
    <row r="51" s="31" customFormat="true" ht="35.05" hidden="false" customHeight="false" outlineLevel="0" collapsed="false">
      <c r="A51" s="74" t="n">
        <v>219.1</v>
      </c>
      <c r="B51" s="74" t="n">
        <v>0</v>
      </c>
      <c r="C51" s="75" t="n">
        <v>49</v>
      </c>
      <c r="D51" s="76"/>
      <c r="E51" s="76"/>
      <c r="F51" s="77" t="s">
        <v>95</v>
      </c>
      <c r="G51" s="78" t="s">
        <v>142</v>
      </c>
      <c r="H51" s="76"/>
      <c r="I51" s="79" t="n">
        <f aca="false">A51</f>
        <v>219.1</v>
      </c>
      <c r="J51" s="80" t="n">
        <f aca="false">'Formulário de Solicitação de Co'!F100</f>
        <v>0</v>
      </c>
      <c r="K51" s="81" t="n">
        <f aca="false">J51*I51</f>
        <v>0</v>
      </c>
    </row>
    <row r="52" s="31" customFormat="true" ht="46.25" hidden="false" customHeight="false" outlineLevel="0" collapsed="false">
      <c r="A52" s="74" t="n">
        <v>414.44</v>
      </c>
      <c r="B52" s="74" t="n">
        <v>0</v>
      </c>
      <c r="C52" s="75" t="n">
        <v>50</v>
      </c>
      <c r="D52" s="76"/>
      <c r="E52" s="76"/>
      <c r="F52" s="77" t="s">
        <v>96</v>
      </c>
      <c r="G52" s="78" t="s">
        <v>142</v>
      </c>
      <c r="H52" s="76"/>
      <c r="I52" s="79" t="n">
        <f aca="false">A52</f>
        <v>414.44</v>
      </c>
      <c r="J52" s="80" t="n">
        <f aca="false">'Formulário de Solicitação de Co'!F101</f>
        <v>0</v>
      </c>
      <c r="K52" s="81" t="n">
        <f aca="false">J52*I52</f>
        <v>0</v>
      </c>
    </row>
    <row r="53" s="31" customFormat="true" ht="35.05" hidden="false" customHeight="false" outlineLevel="0" collapsed="false">
      <c r="A53" s="74" t="n">
        <v>147.26</v>
      </c>
      <c r="B53" s="74" t="n">
        <v>0</v>
      </c>
      <c r="C53" s="75" t="n">
        <v>51</v>
      </c>
      <c r="D53" s="76"/>
      <c r="E53" s="76"/>
      <c r="F53" s="77" t="s">
        <v>97</v>
      </c>
      <c r="G53" s="78" t="s">
        <v>142</v>
      </c>
      <c r="H53" s="76"/>
      <c r="I53" s="79" t="n">
        <f aca="false">A53</f>
        <v>147.26</v>
      </c>
      <c r="J53" s="80" t="n">
        <f aca="false">'Formulário de Solicitação de Co'!F102</f>
        <v>0</v>
      </c>
      <c r="K53" s="81" t="n">
        <f aca="false">J53*I53</f>
        <v>0</v>
      </c>
    </row>
    <row r="54" s="31" customFormat="true" ht="23.85" hidden="false" customHeight="false" outlineLevel="0" collapsed="false">
      <c r="A54" s="74" t="n">
        <v>124.27</v>
      </c>
      <c r="B54" s="74" t="n">
        <v>0</v>
      </c>
      <c r="C54" s="75" t="n">
        <v>52</v>
      </c>
      <c r="D54" s="76"/>
      <c r="E54" s="76"/>
      <c r="F54" s="77" t="s">
        <v>98</v>
      </c>
      <c r="G54" s="78" t="s">
        <v>142</v>
      </c>
      <c r="H54" s="76"/>
      <c r="I54" s="79" t="n">
        <f aca="false">A54</f>
        <v>124.27</v>
      </c>
      <c r="J54" s="80" t="n">
        <f aca="false">'Formulário de Solicitação de Co'!F103</f>
        <v>0</v>
      </c>
      <c r="K54" s="81" t="n">
        <f aca="false">J54*I54</f>
        <v>0</v>
      </c>
    </row>
    <row r="55" s="31" customFormat="true" ht="23.85" hidden="false" customHeight="false" outlineLevel="0" collapsed="false">
      <c r="A55" s="74" t="n">
        <v>133.73</v>
      </c>
      <c r="B55" s="74" t="n">
        <v>0</v>
      </c>
      <c r="C55" s="75" t="n">
        <v>53</v>
      </c>
      <c r="D55" s="76"/>
      <c r="E55" s="76"/>
      <c r="F55" s="77" t="s">
        <v>99</v>
      </c>
      <c r="G55" s="78" t="s">
        <v>142</v>
      </c>
      <c r="H55" s="76"/>
      <c r="I55" s="79" t="n">
        <f aca="false">A55</f>
        <v>133.73</v>
      </c>
      <c r="J55" s="80" t="n">
        <f aca="false">'Formulário de Solicitação de Co'!F104</f>
        <v>0</v>
      </c>
      <c r="K55" s="81" t="n">
        <f aca="false">J55*I55</f>
        <v>0</v>
      </c>
    </row>
    <row r="56" s="31" customFormat="true" ht="68.65" hidden="false" customHeight="false" outlineLevel="0" collapsed="false">
      <c r="A56" s="74" t="n">
        <v>343.1</v>
      </c>
      <c r="B56" s="74" t="n">
        <v>0</v>
      </c>
      <c r="C56" s="75" t="n">
        <v>54</v>
      </c>
      <c r="D56" s="76"/>
      <c r="E56" s="76"/>
      <c r="F56" s="77" t="s">
        <v>100</v>
      </c>
      <c r="G56" s="78" t="s">
        <v>142</v>
      </c>
      <c r="H56" s="76"/>
      <c r="I56" s="79" t="n">
        <f aca="false">A56</f>
        <v>343.1</v>
      </c>
      <c r="J56" s="80" t="n">
        <f aca="false">'Formulário de Solicitação de Co'!F105</f>
        <v>0</v>
      </c>
      <c r="K56" s="81" t="n">
        <f aca="false">J56*I56</f>
        <v>0</v>
      </c>
    </row>
    <row r="57" s="31" customFormat="true" ht="68.65" hidden="false" customHeight="false" outlineLevel="0" collapsed="false">
      <c r="A57" s="74" t="n">
        <v>343.1</v>
      </c>
      <c r="B57" s="74" t="n">
        <v>0</v>
      </c>
      <c r="C57" s="75" t="n">
        <v>55</v>
      </c>
      <c r="D57" s="76"/>
      <c r="E57" s="76"/>
      <c r="F57" s="77" t="s">
        <v>101</v>
      </c>
      <c r="G57" s="78" t="s">
        <v>142</v>
      </c>
      <c r="H57" s="76"/>
      <c r="I57" s="79" t="n">
        <f aca="false">A57</f>
        <v>343.1</v>
      </c>
      <c r="J57" s="80" t="n">
        <f aca="false">'Formulário de Solicitação de Co'!F106</f>
        <v>0</v>
      </c>
      <c r="K57" s="81" t="n">
        <f aca="false">J57*I57</f>
        <v>0</v>
      </c>
    </row>
    <row r="58" s="31" customFormat="true" ht="23.85" hidden="false" customHeight="false" outlineLevel="0" collapsed="false">
      <c r="A58" s="74" t="n">
        <v>188.17</v>
      </c>
      <c r="B58" s="74" t="n">
        <v>0</v>
      </c>
      <c r="C58" s="75" t="n">
        <v>56</v>
      </c>
      <c r="D58" s="76"/>
      <c r="E58" s="76"/>
      <c r="F58" s="77" t="s">
        <v>102</v>
      </c>
      <c r="G58" s="78" t="s">
        <v>142</v>
      </c>
      <c r="H58" s="76"/>
      <c r="I58" s="79" t="n">
        <f aca="false">A58</f>
        <v>188.17</v>
      </c>
      <c r="J58" s="80" t="n">
        <f aca="false">'Formulário de Solicitação de Co'!F107</f>
        <v>0</v>
      </c>
      <c r="K58" s="81" t="n">
        <f aca="false">J58*I58</f>
        <v>0</v>
      </c>
    </row>
    <row r="59" s="31" customFormat="true" ht="46.25" hidden="false" customHeight="false" outlineLevel="0" collapsed="false">
      <c r="A59" s="74" t="n">
        <v>246.17</v>
      </c>
      <c r="B59" s="74" t="n">
        <v>0</v>
      </c>
      <c r="C59" s="75" t="n">
        <v>57</v>
      </c>
      <c r="D59" s="76"/>
      <c r="E59" s="76"/>
      <c r="F59" s="77" t="s">
        <v>103</v>
      </c>
      <c r="G59" s="78" t="s">
        <v>142</v>
      </c>
      <c r="H59" s="76"/>
      <c r="I59" s="79" t="n">
        <f aca="false">A59</f>
        <v>246.17</v>
      </c>
      <c r="J59" s="80" t="n">
        <f aca="false">'Formulário de Solicitação de Co'!F108</f>
        <v>0</v>
      </c>
      <c r="K59" s="81" t="n">
        <f aca="false">J59*I59</f>
        <v>0</v>
      </c>
    </row>
    <row r="60" s="31" customFormat="true" ht="23.85" hidden="false" customHeight="false" outlineLevel="0" collapsed="false">
      <c r="A60" s="74" t="n">
        <v>42.01</v>
      </c>
      <c r="B60" s="74" t="n">
        <v>0</v>
      </c>
      <c r="C60" s="75" t="n">
        <v>58</v>
      </c>
      <c r="D60" s="76"/>
      <c r="E60" s="76"/>
      <c r="F60" s="77" t="s">
        <v>104</v>
      </c>
      <c r="G60" s="78" t="s">
        <v>142</v>
      </c>
      <c r="H60" s="76"/>
      <c r="I60" s="79" t="n">
        <f aca="false">A60</f>
        <v>42.01</v>
      </c>
      <c r="J60" s="80" t="n">
        <f aca="false">'Formulário de Solicitação de Co'!F109</f>
        <v>0</v>
      </c>
      <c r="K60" s="81" t="n">
        <f aca="false">J60*I60</f>
        <v>0</v>
      </c>
    </row>
    <row r="61" s="31" customFormat="true" ht="46.25" hidden="false" customHeight="false" outlineLevel="0" collapsed="false">
      <c r="A61" s="74" t="n">
        <v>255.63</v>
      </c>
      <c r="B61" s="74" t="n">
        <v>0</v>
      </c>
      <c r="C61" s="75" t="n">
        <v>59</v>
      </c>
      <c r="D61" s="76"/>
      <c r="E61" s="76"/>
      <c r="F61" s="77" t="s">
        <v>105</v>
      </c>
      <c r="G61" s="78" t="s">
        <v>142</v>
      </c>
      <c r="H61" s="76"/>
      <c r="I61" s="79" t="n">
        <f aca="false">A61</f>
        <v>255.63</v>
      </c>
      <c r="J61" s="80" t="n">
        <f aca="false">'Formulário de Solicitação de Co'!F110</f>
        <v>0</v>
      </c>
      <c r="K61" s="81" t="n">
        <f aca="false">J61*I61</f>
        <v>0</v>
      </c>
    </row>
    <row r="62" s="31" customFormat="true" ht="46.25" hidden="false" customHeight="false" outlineLevel="0" collapsed="false">
      <c r="A62" s="74" t="n">
        <v>137.72</v>
      </c>
      <c r="B62" s="74" t="n">
        <v>0</v>
      </c>
      <c r="C62" s="75" t="n">
        <v>60</v>
      </c>
      <c r="D62" s="76"/>
      <c r="E62" s="76"/>
      <c r="F62" s="77" t="s">
        <v>106</v>
      </c>
      <c r="G62" s="78" t="s">
        <v>142</v>
      </c>
      <c r="H62" s="76"/>
      <c r="I62" s="79" t="n">
        <f aca="false">A62</f>
        <v>137.72</v>
      </c>
      <c r="J62" s="80" t="n">
        <f aca="false">'Formulário de Solicitação de Co'!F111</f>
        <v>0</v>
      </c>
      <c r="K62" s="81" t="n">
        <f aca="false">J62*I62</f>
        <v>0</v>
      </c>
    </row>
    <row r="63" s="31" customFormat="true" ht="46.25" hidden="false" customHeight="false" outlineLevel="0" collapsed="false">
      <c r="A63" s="74" t="n">
        <v>15.98</v>
      </c>
      <c r="B63" s="74" t="n">
        <v>0</v>
      </c>
      <c r="C63" s="75" t="n">
        <v>61</v>
      </c>
      <c r="D63" s="76"/>
      <c r="E63" s="76"/>
      <c r="F63" s="77" t="s">
        <v>107</v>
      </c>
      <c r="G63" s="78" t="s">
        <v>143</v>
      </c>
      <c r="H63" s="76"/>
      <c r="I63" s="79" t="n">
        <f aca="false">A63</f>
        <v>15.98</v>
      </c>
      <c r="J63" s="80" t="n">
        <f aca="false">'Formulário de Solicitação de Co'!F112</f>
        <v>0</v>
      </c>
      <c r="K63" s="81" t="n">
        <f aca="false">J63*I63</f>
        <v>0</v>
      </c>
    </row>
    <row r="64" s="31" customFormat="true" ht="23.85" hidden="false" customHeight="false" outlineLevel="0" collapsed="false">
      <c r="A64" s="74" t="n">
        <v>22.07</v>
      </c>
      <c r="B64" s="74" t="n">
        <v>0</v>
      </c>
      <c r="C64" s="75" t="n">
        <v>62</v>
      </c>
      <c r="D64" s="76"/>
      <c r="E64" s="76"/>
      <c r="F64" s="77" t="s">
        <v>108</v>
      </c>
      <c r="G64" s="78" t="s">
        <v>149</v>
      </c>
      <c r="H64" s="76"/>
      <c r="I64" s="79" t="n">
        <f aca="false">A64</f>
        <v>22.07</v>
      </c>
      <c r="J64" s="80" t="n">
        <f aca="false">'Formulário de Solicitação de Co'!F113</f>
        <v>0</v>
      </c>
      <c r="K64" s="81" t="n">
        <f aca="false">J64*I64</f>
        <v>0</v>
      </c>
    </row>
    <row r="65" s="31" customFormat="true" ht="13.8" hidden="false" customHeight="false" outlineLevel="0" collapsed="false">
      <c r="A65" s="74" t="n">
        <v>2.29</v>
      </c>
      <c r="B65" s="74" t="n">
        <v>0</v>
      </c>
      <c r="C65" s="75" t="n">
        <v>63</v>
      </c>
      <c r="D65" s="76"/>
      <c r="E65" s="76"/>
      <c r="F65" s="77" t="s">
        <v>109</v>
      </c>
      <c r="G65" s="78" t="s">
        <v>142</v>
      </c>
      <c r="H65" s="76"/>
      <c r="I65" s="79" t="n">
        <f aca="false">A65</f>
        <v>2.29</v>
      </c>
      <c r="J65" s="80" t="n">
        <f aca="false">'Formulário de Solicitação de Co'!F114</f>
        <v>0</v>
      </c>
      <c r="K65" s="81" t="n">
        <f aca="false">J65*I65</f>
        <v>0</v>
      </c>
    </row>
    <row r="66" s="31" customFormat="true" ht="23.85" hidden="false" customHeight="false" outlineLevel="0" collapsed="false">
      <c r="A66" s="74" t="n">
        <v>16.52</v>
      </c>
      <c r="B66" s="74" t="n">
        <v>0</v>
      </c>
      <c r="C66" s="75" t="n">
        <v>64</v>
      </c>
      <c r="D66" s="76"/>
      <c r="E66" s="76"/>
      <c r="F66" s="77" t="s">
        <v>110</v>
      </c>
      <c r="G66" s="78" t="s">
        <v>142</v>
      </c>
      <c r="H66" s="76"/>
      <c r="I66" s="79" t="n">
        <f aca="false">A66</f>
        <v>16.52</v>
      </c>
      <c r="J66" s="80" t="n">
        <f aca="false">'Formulário de Solicitação de Co'!F115</f>
        <v>0</v>
      </c>
      <c r="K66" s="81" t="n">
        <f aca="false">J66*I66</f>
        <v>0</v>
      </c>
    </row>
    <row r="67" s="31" customFormat="true" ht="35.05" hidden="false" customHeight="false" outlineLevel="0" collapsed="false">
      <c r="A67" s="74" t="n">
        <v>98.95</v>
      </c>
      <c r="B67" s="74" t="n">
        <v>0</v>
      </c>
      <c r="C67" s="75" t="n">
        <v>65</v>
      </c>
      <c r="D67" s="76"/>
      <c r="E67" s="76"/>
      <c r="F67" s="77" t="s">
        <v>111</v>
      </c>
      <c r="G67" s="78" t="s">
        <v>150</v>
      </c>
      <c r="H67" s="76"/>
      <c r="I67" s="79" t="n">
        <f aca="false">A67</f>
        <v>98.95</v>
      </c>
      <c r="J67" s="80" t="n">
        <f aca="false">'Formulário de Solicitação de Co'!F116</f>
        <v>0</v>
      </c>
      <c r="K67" s="81" t="n">
        <f aca="false">J67*I67</f>
        <v>0</v>
      </c>
    </row>
    <row r="68" s="31" customFormat="true" ht="35.05" hidden="false" customHeight="false" outlineLevel="0" collapsed="false">
      <c r="A68" s="74" t="n">
        <v>148.64</v>
      </c>
      <c r="B68" s="74" t="n">
        <v>0</v>
      </c>
      <c r="C68" s="75" t="n">
        <v>66</v>
      </c>
      <c r="D68" s="76"/>
      <c r="E68" s="76"/>
      <c r="F68" s="77" t="s">
        <v>112</v>
      </c>
      <c r="G68" s="78" t="s">
        <v>142</v>
      </c>
      <c r="H68" s="76"/>
      <c r="I68" s="79" t="n">
        <f aca="false">A68</f>
        <v>148.64</v>
      </c>
      <c r="J68" s="80" t="n">
        <f aca="false">'Formulário de Solicitação de Co'!F117</f>
        <v>0</v>
      </c>
      <c r="K68" s="81" t="n">
        <f aca="false">J68*I68</f>
        <v>0</v>
      </c>
    </row>
    <row r="69" s="31" customFormat="true" ht="46.25" hidden="false" customHeight="false" outlineLevel="0" collapsed="false">
      <c r="A69" s="74" t="n">
        <v>414.23</v>
      </c>
      <c r="B69" s="74" t="n">
        <v>0</v>
      </c>
      <c r="C69" s="75" t="n">
        <v>67</v>
      </c>
      <c r="D69" s="76"/>
      <c r="E69" s="76"/>
      <c r="F69" s="77" t="s">
        <v>113</v>
      </c>
      <c r="G69" s="78" t="s">
        <v>142</v>
      </c>
      <c r="H69" s="76"/>
      <c r="I69" s="79" t="n">
        <f aca="false">A69</f>
        <v>414.23</v>
      </c>
      <c r="J69" s="80" t="n">
        <f aca="false">'Formulário de Solicitação de Co'!F118</f>
        <v>0</v>
      </c>
      <c r="K69" s="81" t="n">
        <f aca="false">J69*I69</f>
        <v>0</v>
      </c>
    </row>
    <row r="70" s="31" customFormat="true" ht="35.05" hidden="false" customHeight="false" outlineLevel="0" collapsed="false">
      <c r="A70" s="74" t="n">
        <v>23.49</v>
      </c>
      <c r="B70" s="74" t="n">
        <v>0</v>
      </c>
      <c r="C70" s="75" t="n">
        <v>68</v>
      </c>
      <c r="D70" s="76"/>
      <c r="E70" s="76"/>
      <c r="F70" s="77" t="s">
        <v>114</v>
      </c>
      <c r="G70" s="78" t="s">
        <v>142</v>
      </c>
      <c r="H70" s="76"/>
      <c r="I70" s="79" t="n">
        <f aca="false">A70</f>
        <v>23.49</v>
      </c>
      <c r="J70" s="80" t="n">
        <f aca="false">'Formulário de Solicitação de Co'!F119</f>
        <v>0</v>
      </c>
      <c r="K70" s="81" t="n">
        <f aca="false">J70*I70</f>
        <v>0</v>
      </c>
    </row>
    <row r="71" s="31" customFormat="true" ht="46.25" hidden="false" customHeight="false" outlineLevel="0" collapsed="false">
      <c r="A71" s="74" t="n">
        <v>125.41</v>
      </c>
      <c r="B71" s="74" t="n">
        <v>0</v>
      </c>
      <c r="C71" s="75" t="n">
        <v>69</v>
      </c>
      <c r="D71" s="76"/>
      <c r="E71" s="76"/>
      <c r="F71" s="77" t="s">
        <v>115</v>
      </c>
      <c r="G71" s="78" t="s">
        <v>142</v>
      </c>
      <c r="H71" s="76"/>
      <c r="I71" s="79" t="n">
        <f aca="false">A71</f>
        <v>125.41</v>
      </c>
      <c r="J71" s="80" t="n">
        <f aca="false">'Formulário de Solicitação de Co'!F120</f>
        <v>0</v>
      </c>
      <c r="K71" s="81" t="n">
        <f aca="false">J71*I71</f>
        <v>0</v>
      </c>
    </row>
    <row r="72" s="31" customFormat="true" ht="79.85" hidden="false" customHeight="false" outlineLevel="0" collapsed="false">
      <c r="A72" s="74" t="n">
        <v>297.05</v>
      </c>
      <c r="B72" s="74" t="n">
        <v>0</v>
      </c>
      <c r="C72" s="75" t="n">
        <v>70</v>
      </c>
      <c r="D72" s="76"/>
      <c r="E72" s="76"/>
      <c r="F72" s="77" t="s">
        <v>116</v>
      </c>
      <c r="G72" s="78" t="s">
        <v>142</v>
      </c>
      <c r="H72" s="76"/>
      <c r="I72" s="79" t="n">
        <f aca="false">A72</f>
        <v>297.05</v>
      </c>
      <c r="J72" s="80" t="n">
        <f aca="false">'Formulário de Solicitação de Co'!F121</f>
        <v>0</v>
      </c>
      <c r="K72" s="81" t="n">
        <f aca="false">J72*I72</f>
        <v>0</v>
      </c>
    </row>
    <row r="73" s="31" customFormat="true" ht="46.25" hidden="false" customHeight="false" outlineLevel="0" collapsed="false">
      <c r="A73" s="74" t="n">
        <v>81.43</v>
      </c>
      <c r="B73" s="74" t="n">
        <v>0</v>
      </c>
      <c r="C73" s="75" t="n">
        <v>71</v>
      </c>
      <c r="D73" s="76"/>
      <c r="E73" s="76"/>
      <c r="F73" s="77" t="s">
        <v>117</v>
      </c>
      <c r="G73" s="78" t="s">
        <v>143</v>
      </c>
      <c r="H73" s="76"/>
      <c r="I73" s="79" t="n">
        <f aca="false">A73</f>
        <v>81.43</v>
      </c>
      <c r="J73" s="80" t="n">
        <f aca="false">'Formulário de Solicitação de Co'!F122</f>
        <v>0</v>
      </c>
      <c r="K73" s="81" t="n">
        <f aca="false">J73*I73</f>
        <v>0</v>
      </c>
    </row>
    <row r="74" s="31" customFormat="true" ht="57.45" hidden="false" customHeight="false" outlineLevel="0" collapsed="false">
      <c r="A74" s="74" t="n">
        <v>531.39</v>
      </c>
      <c r="B74" s="74" t="n">
        <v>0</v>
      </c>
      <c r="C74" s="75" t="n">
        <v>72</v>
      </c>
      <c r="D74" s="76"/>
      <c r="E74" s="76"/>
      <c r="F74" s="77" t="s">
        <v>118</v>
      </c>
      <c r="G74" s="78" t="s">
        <v>143</v>
      </c>
      <c r="H74" s="76"/>
      <c r="I74" s="79" t="n">
        <f aca="false">A74</f>
        <v>531.39</v>
      </c>
      <c r="J74" s="80" t="n">
        <f aca="false">'Formulário de Solicitação de Co'!F123</f>
        <v>0</v>
      </c>
      <c r="K74" s="81" t="n">
        <f aca="false">J74*I74</f>
        <v>0</v>
      </c>
    </row>
    <row r="75" s="31" customFormat="true" ht="46.25" hidden="false" customHeight="false" outlineLevel="0" collapsed="false">
      <c r="A75" s="74" t="n">
        <v>349.13</v>
      </c>
      <c r="B75" s="74" t="n">
        <v>0</v>
      </c>
      <c r="C75" s="75" t="n">
        <v>73</v>
      </c>
      <c r="D75" s="76"/>
      <c r="E75" s="76"/>
      <c r="F75" s="77" t="s">
        <v>119</v>
      </c>
      <c r="G75" s="78" t="s">
        <v>142</v>
      </c>
      <c r="H75" s="76"/>
      <c r="I75" s="79" t="n">
        <f aca="false">A75</f>
        <v>349.13</v>
      </c>
      <c r="J75" s="80" t="n">
        <f aca="false">'Formulário de Solicitação de Co'!F124</f>
        <v>0</v>
      </c>
      <c r="K75" s="81" t="n">
        <f aca="false">J75*I75</f>
        <v>0</v>
      </c>
    </row>
    <row r="76" s="31" customFormat="true" ht="79.85" hidden="false" customHeight="false" outlineLevel="0" collapsed="false">
      <c r="A76" s="74" t="n">
        <v>407.83</v>
      </c>
      <c r="B76" s="74" t="n">
        <v>0</v>
      </c>
      <c r="C76" s="75" t="n">
        <v>74</v>
      </c>
      <c r="D76" s="76"/>
      <c r="E76" s="76"/>
      <c r="F76" s="77" t="s">
        <v>120</v>
      </c>
      <c r="G76" s="78" t="s">
        <v>142</v>
      </c>
      <c r="H76" s="76"/>
      <c r="I76" s="79" t="n">
        <f aca="false">A76</f>
        <v>407.83</v>
      </c>
      <c r="J76" s="80" t="n">
        <f aca="false">'Formulário de Solicitação de Co'!F125</f>
        <v>0</v>
      </c>
      <c r="K76" s="81" t="n">
        <f aca="false">J76*I76</f>
        <v>0</v>
      </c>
    </row>
    <row r="77" s="31" customFormat="true" ht="35.05" hidden="false" customHeight="false" outlineLevel="0" collapsed="false">
      <c r="A77" s="74" t="n">
        <v>89.14</v>
      </c>
      <c r="B77" s="74" t="n">
        <v>0</v>
      </c>
      <c r="C77" s="75" t="n">
        <v>75</v>
      </c>
      <c r="D77" s="76"/>
      <c r="E77" s="76"/>
      <c r="F77" s="77" t="s">
        <v>121</v>
      </c>
      <c r="G77" s="78" t="s">
        <v>142</v>
      </c>
      <c r="H77" s="76"/>
      <c r="I77" s="79" t="n">
        <f aca="false">A77</f>
        <v>89.14</v>
      </c>
      <c r="J77" s="80" t="n">
        <f aca="false">'Formulário de Solicitação de Co'!F126</f>
        <v>0</v>
      </c>
      <c r="K77" s="81" t="n">
        <f aca="false">J77*I77</f>
        <v>0</v>
      </c>
    </row>
    <row r="78" s="31" customFormat="true" ht="23.85" hidden="false" customHeight="false" outlineLevel="0" collapsed="false">
      <c r="A78" s="74" t="n">
        <v>29.32</v>
      </c>
      <c r="B78" s="74" t="n">
        <v>0</v>
      </c>
      <c r="C78" s="75" t="n">
        <v>76</v>
      </c>
      <c r="D78" s="76"/>
      <c r="E78" s="76"/>
      <c r="F78" s="77" t="s">
        <v>122</v>
      </c>
      <c r="G78" s="78" t="s">
        <v>142</v>
      </c>
      <c r="H78" s="76"/>
      <c r="I78" s="79" t="n">
        <f aca="false">A78</f>
        <v>29.32</v>
      </c>
      <c r="J78" s="80" t="n">
        <f aca="false">'Formulário de Solicitação de Co'!F127</f>
        <v>0</v>
      </c>
      <c r="K78" s="81" t="n">
        <f aca="false">J78*I78</f>
        <v>0</v>
      </c>
    </row>
    <row r="79" s="31" customFormat="true" ht="35.05" hidden="false" customHeight="false" outlineLevel="0" collapsed="false">
      <c r="A79" s="74" t="n">
        <v>288.06</v>
      </c>
      <c r="B79" s="74" t="n">
        <v>0</v>
      </c>
      <c r="C79" s="75" t="n">
        <v>77</v>
      </c>
      <c r="D79" s="76"/>
      <c r="E79" s="76"/>
      <c r="F79" s="77" t="s">
        <v>123</v>
      </c>
      <c r="G79" s="78" t="s">
        <v>143</v>
      </c>
      <c r="H79" s="76"/>
      <c r="I79" s="79" t="n">
        <f aca="false">A79</f>
        <v>288.06</v>
      </c>
      <c r="J79" s="80" t="n">
        <f aca="false">'Formulário de Solicitação de Co'!F128</f>
        <v>0</v>
      </c>
      <c r="K79" s="81" t="n">
        <f aca="false">J79*I79</f>
        <v>0</v>
      </c>
    </row>
    <row r="80" s="31" customFormat="true" ht="23.85" hidden="false" customHeight="false" outlineLevel="0" collapsed="false">
      <c r="A80" s="74" t="n">
        <v>175.16</v>
      </c>
      <c r="B80" s="74" t="n">
        <v>0</v>
      </c>
      <c r="C80" s="75" t="n">
        <v>78</v>
      </c>
      <c r="D80" s="76"/>
      <c r="E80" s="76"/>
      <c r="F80" s="77" t="s">
        <v>124</v>
      </c>
      <c r="G80" s="78" t="s">
        <v>142</v>
      </c>
      <c r="H80" s="76"/>
      <c r="I80" s="79" t="n">
        <f aca="false">A80</f>
        <v>175.16</v>
      </c>
      <c r="J80" s="80" t="n">
        <f aca="false">'Formulário de Solicitação de Co'!F129</f>
        <v>0</v>
      </c>
      <c r="K80" s="81" t="n">
        <f aca="false">J80*I80</f>
        <v>0</v>
      </c>
    </row>
    <row r="81" s="31" customFormat="true" ht="68.65" hidden="false" customHeight="false" outlineLevel="0" collapsed="false">
      <c r="A81" s="74" t="n">
        <v>259.36</v>
      </c>
      <c r="B81" s="74" t="n">
        <v>0</v>
      </c>
      <c r="C81" s="75" t="n">
        <v>79</v>
      </c>
      <c r="D81" s="76"/>
      <c r="E81" s="76"/>
      <c r="F81" s="77" t="s">
        <v>125</v>
      </c>
      <c r="G81" s="78" t="s">
        <v>143</v>
      </c>
      <c r="H81" s="76"/>
      <c r="I81" s="79" t="n">
        <f aca="false">A81</f>
        <v>259.36</v>
      </c>
      <c r="J81" s="80" t="n">
        <f aca="false">'Formulário de Solicitação de Co'!F130</f>
        <v>0</v>
      </c>
      <c r="K81" s="81" t="n">
        <f aca="false">J81*I81</f>
        <v>0</v>
      </c>
    </row>
    <row r="82" s="31" customFormat="true" ht="23.85" hidden="false" customHeight="false" outlineLevel="0" collapsed="false">
      <c r="A82" s="74" t="n">
        <v>183.44</v>
      </c>
      <c r="B82" s="74" t="n">
        <v>0</v>
      </c>
      <c r="C82" s="75" t="n">
        <v>80</v>
      </c>
      <c r="D82" s="76"/>
      <c r="E82" s="76"/>
      <c r="F82" s="77" t="s">
        <v>126</v>
      </c>
      <c r="G82" s="78" t="s">
        <v>142</v>
      </c>
      <c r="H82" s="76"/>
      <c r="I82" s="79" t="n">
        <f aca="false">A82</f>
        <v>183.44</v>
      </c>
      <c r="J82" s="80" t="n">
        <f aca="false">'Formulário de Solicitação de Co'!F131</f>
        <v>0</v>
      </c>
      <c r="K82" s="81" t="n">
        <f aca="false">J82*I82</f>
        <v>0</v>
      </c>
    </row>
    <row r="83" s="31" customFormat="true" ht="35.05" hidden="false" customHeight="false" outlineLevel="0" collapsed="false">
      <c r="A83" s="74" t="n">
        <v>2090.11</v>
      </c>
      <c r="B83" s="74" t="n">
        <v>0</v>
      </c>
      <c r="C83" s="75" t="n">
        <v>81</v>
      </c>
      <c r="D83" s="76"/>
      <c r="E83" s="76"/>
      <c r="F83" s="77" t="s">
        <v>127</v>
      </c>
      <c r="G83" s="78" t="s">
        <v>142</v>
      </c>
      <c r="H83" s="76"/>
      <c r="I83" s="79" t="n">
        <f aca="false">A83</f>
        <v>2090.11</v>
      </c>
      <c r="J83" s="80" t="n">
        <f aca="false">'Formulário de Solicitação de Co'!F132</f>
        <v>0</v>
      </c>
      <c r="K83" s="81" t="n">
        <f aca="false">J83*I83</f>
        <v>0</v>
      </c>
    </row>
    <row r="84" s="31" customFormat="true" ht="35.05" hidden="false" customHeight="false" outlineLevel="0" collapsed="false">
      <c r="A84" s="74" t="n">
        <v>0</v>
      </c>
      <c r="B84" s="74" t="n">
        <v>0</v>
      </c>
      <c r="C84" s="75" t="n">
        <v>82</v>
      </c>
      <c r="D84" s="76"/>
      <c r="E84" s="76"/>
      <c r="F84" s="77" t="s">
        <v>128</v>
      </c>
      <c r="G84" s="78" t="s">
        <v>142</v>
      </c>
      <c r="H84" s="76"/>
      <c r="I84" s="79" t="n">
        <f aca="false">A84</f>
        <v>0</v>
      </c>
      <c r="J84" s="80" t="n">
        <f aca="false">'Formulário de Solicitação de Co'!F133</f>
        <v>0</v>
      </c>
      <c r="K84" s="81" t="n">
        <f aca="false">J84*I84</f>
        <v>0</v>
      </c>
    </row>
    <row r="85" s="31" customFormat="true" ht="135.8" hidden="false" customHeight="false" outlineLevel="0" collapsed="false">
      <c r="A85" s="74" t="n">
        <v>0</v>
      </c>
      <c r="B85" s="74" t="n">
        <v>0</v>
      </c>
      <c r="C85" s="75" t="n">
        <v>83</v>
      </c>
      <c r="D85" s="76"/>
      <c r="E85" s="76"/>
      <c r="F85" s="77" t="s">
        <v>129</v>
      </c>
      <c r="G85" s="78" t="s">
        <v>142</v>
      </c>
      <c r="H85" s="76"/>
      <c r="I85" s="79" t="n">
        <f aca="false">A85</f>
        <v>0</v>
      </c>
      <c r="J85" s="80" t="n">
        <f aca="false">'Formulário de Solicitação de Co'!F134</f>
        <v>0</v>
      </c>
      <c r="K85" s="81" t="n">
        <f aca="false">J85*I85</f>
        <v>0</v>
      </c>
    </row>
    <row r="86" s="31" customFormat="true" ht="91" hidden="false" customHeight="false" outlineLevel="0" collapsed="false">
      <c r="A86" s="74" t="n">
        <v>0</v>
      </c>
      <c r="B86" s="74" t="n">
        <v>0</v>
      </c>
      <c r="C86" s="75" t="n">
        <v>84</v>
      </c>
      <c r="D86" s="76"/>
      <c r="E86" s="76"/>
      <c r="F86" s="77" t="s">
        <v>130</v>
      </c>
      <c r="G86" s="78" t="s">
        <v>142</v>
      </c>
      <c r="H86" s="76"/>
      <c r="I86" s="79" t="n">
        <f aca="false">A86</f>
        <v>0</v>
      </c>
      <c r="J86" s="80" t="n">
        <f aca="false">'Formulário de Solicitação de Co'!F135</f>
        <v>0</v>
      </c>
      <c r="K86" s="81" t="n">
        <f aca="false">J86*I86</f>
        <v>0</v>
      </c>
    </row>
    <row r="87" s="31" customFormat="true" ht="113.4" hidden="false" customHeight="false" outlineLevel="0" collapsed="false">
      <c r="A87" s="74" t="n">
        <v>0</v>
      </c>
      <c r="B87" s="74" t="n">
        <v>0</v>
      </c>
      <c r="C87" s="75" t="n">
        <v>85</v>
      </c>
      <c r="D87" s="76"/>
      <c r="E87" s="76"/>
      <c r="F87" s="77" t="s">
        <v>131</v>
      </c>
      <c r="G87" s="78" t="s">
        <v>142</v>
      </c>
      <c r="H87" s="76"/>
      <c r="I87" s="79" t="n">
        <f aca="false">A87</f>
        <v>0</v>
      </c>
      <c r="J87" s="80" t="n">
        <f aca="false">'Formulário de Solicitação de Co'!F136</f>
        <v>0</v>
      </c>
      <c r="K87" s="81" t="n">
        <f aca="false">J87*I87</f>
        <v>0</v>
      </c>
    </row>
    <row r="88" s="31" customFormat="true" ht="68.65" hidden="false" customHeight="false" outlineLevel="0" collapsed="false">
      <c r="A88" s="74" t="n">
        <v>0</v>
      </c>
      <c r="B88" s="74" t="n">
        <v>0</v>
      </c>
      <c r="C88" s="75" t="n">
        <v>86</v>
      </c>
      <c r="D88" s="76"/>
      <c r="E88" s="76"/>
      <c r="F88" s="77" t="s">
        <v>132</v>
      </c>
      <c r="G88" s="78" t="s">
        <v>142</v>
      </c>
      <c r="H88" s="76"/>
      <c r="I88" s="79" t="n">
        <f aca="false">A88</f>
        <v>0</v>
      </c>
      <c r="J88" s="80" t="n">
        <f aca="false">'Formulário de Solicitação de Co'!F137</f>
        <v>0</v>
      </c>
      <c r="K88" s="81" t="n">
        <f aca="false">J88*I88</f>
        <v>0</v>
      </c>
    </row>
  </sheetData>
  <sheetProtection sheet="true" objects="true" scenarios="true"/>
  <mergeCells count="1">
    <mergeCell ref="F2:G2"/>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2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7" activeCellId="0" sqref="B7"/>
    </sheetView>
  </sheetViews>
  <sheetFormatPr defaultColWidth="12.66796875" defaultRowHeight="12.75" zeroHeight="false" outlineLevelRow="0" outlineLevelCol="0"/>
  <cols>
    <col collapsed="false" customWidth="true" hidden="false" outlineLevel="0" max="1" min="1" style="31" width="5.33"/>
    <col collapsed="false" customWidth="true" hidden="false" outlineLevel="0" max="2" min="2" style="31" width="93.33"/>
    <col collapsed="false" customWidth="true" hidden="false" outlineLevel="0" max="6" min="3" style="31" width="11.44"/>
    <col collapsed="false" customWidth="true" hidden="false" outlineLevel="0" max="22" min="7" style="31" width="8.67"/>
  </cols>
  <sheetData>
    <row r="1" customFormat="false" ht="12.75" hidden="false" customHeight="false" outlineLevel="0" collapsed="false">
      <c r="A1" s="82" t="s">
        <v>151</v>
      </c>
      <c r="B1" s="82"/>
      <c r="C1" s="83"/>
      <c r="D1" s="83"/>
      <c r="E1" s="83"/>
      <c r="F1" s="83"/>
      <c r="G1" s="83"/>
      <c r="H1" s="83"/>
      <c r="I1" s="83"/>
      <c r="J1" s="83"/>
      <c r="K1" s="83"/>
      <c r="L1" s="83"/>
      <c r="M1" s="83"/>
      <c r="N1" s="83"/>
      <c r="O1" s="83"/>
      <c r="P1" s="83"/>
      <c r="Q1" s="83"/>
      <c r="R1" s="83"/>
      <c r="S1" s="83"/>
      <c r="T1" s="83"/>
      <c r="U1" s="83"/>
      <c r="V1" s="83"/>
      <c r="W1" s="83"/>
      <c r="X1" s="83"/>
      <c r="Y1" s="83"/>
      <c r="Z1" s="83"/>
    </row>
    <row r="2" customFormat="false" ht="12.75" hidden="false" customHeight="true" outlineLevel="0" collapsed="false">
      <c r="A2" s="84" t="s">
        <v>152</v>
      </c>
      <c r="B2" s="84"/>
      <c r="C2" s="83"/>
      <c r="D2" s="83"/>
      <c r="E2" s="83"/>
      <c r="F2" s="83"/>
      <c r="G2" s="83"/>
      <c r="H2" s="83"/>
      <c r="I2" s="83"/>
      <c r="J2" s="83"/>
      <c r="K2" s="83"/>
      <c r="L2" s="83"/>
      <c r="M2" s="83"/>
      <c r="N2" s="83"/>
      <c r="O2" s="83"/>
      <c r="P2" s="83"/>
      <c r="Q2" s="83"/>
      <c r="R2" s="83"/>
      <c r="S2" s="83"/>
      <c r="T2" s="83"/>
      <c r="U2" s="83"/>
      <c r="V2" s="83"/>
      <c r="W2" s="83"/>
      <c r="X2" s="83"/>
      <c r="Y2" s="83"/>
      <c r="Z2" s="83"/>
    </row>
    <row r="3" customFormat="false" ht="12.75" hidden="false" customHeight="false" outlineLevel="0" collapsed="false">
      <c r="A3" s="82" t="s">
        <v>153</v>
      </c>
      <c r="B3" s="85" t="s">
        <v>154</v>
      </c>
      <c r="C3" s="83"/>
      <c r="D3" s="83"/>
      <c r="E3" s="83"/>
      <c r="F3" s="83"/>
      <c r="G3" s="83"/>
      <c r="H3" s="83"/>
      <c r="I3" s="83"/>
      <c r="J3" s="83"/>
      <c r="K3" s="83"/>
      <c r="L3" s="83"/>
      <c r="M3" s="83"/>
      <c r="N3" s="83"/>
      <c r="O3" s="83"/>
      <c r="P3" s="83"/>
      <c r="Q3" s="83"/>
      <c r="R3" s="83"/>
      <c r="S3" s="83"/>
      <c r="T3" s="83"/>
      <c r="U3" s="83"/>
      <c r="V3" s="83"/>
      <c r="W3" s="83"/>
      <c r="X3" s="83"/>
      <c r="Y3" s="83"/>
      <c r="Z3" s="83"/>
    </row>
    <row r="4" customFormat="false" ht="12.75" hidden="false" customHeight="false" outlineLevel="0" collapsed="false">
      <c r="A4" s="86" t="n">
        <v>1</v>
      </c>
      <c r="B4" s="87" t="s">
        <v>155</v>
      </c>
      <c r="C4" s="83"/>
      <c r="D4" s="83"/>
      <c r="E4" s="83"/>
      <c r="F4" s="83"/>
      <c r="G4" s="83"/>
      <c r="H4" s="83"/>
      <c r="I4" s="83"/>
      <c r="J4" s="83"/>
      <c r="K4" s="83"/>
      <c r="L4" s="83"/>
      <c r="M4" s="83"/>
      <c r="N4" s="83"/>
      <c r="O4" s="83"/>
      <c r="P4" s="83"/>
      <c r="Q4" s="83"/>
      <c r="R4" s="83"/>
      <c r="S4" s="83"/>
      <c r="T4" s="83"/>
      <c r="U4" s="83"/>
      <c r="V4" s="83"/>
      <c r="W4" s="83"/>
      <c r="X4" s="83"/>
      <c r="Y4" s="83"/>
      <c r="Z4" s="83"/>
    </row>
    <row r="5" customFormat="false" ht="20.85" hidden="false" customHeight="false" outlineLevel="0" collapsed="false">
      <c r="A5" s="86"/>
      <c r="B5" s="87" t="s">
        <v>156</v>
      </c>
      <c r="C5" s="83"/>
      <c r="D5" s="83"/>
      <c r="E5" s="83"/>
      <c r="F5" s="83"/>
      <c r="G5" s="83"/>
      <c r="H5" s="83"/>
      <c r="I5" s="83"/>
      <c r="J5" s="83"/>
      <c r="K5" s="83"/>
      <c r="L5" s="83"/>
      <c r="M5" s="83"/>
      <c r="N5" s="83"/>
      <c r="O5" s="83"/>
      <c r="P5" s="83"/>
      <c r="Q5" s="83"/>
      <c r="R5" s="83"/>
      <c r="S5" s="83"/>
      <c r="T5" s="83"/>
      <c r="U5" s="83"/>
      <c r="V5" s="83"/>
      <c r="W5" s="83"/>
      <c r="X5" s="83"/>
      <c r="Y5" s="83"/>
      <c r="Z5" s="83"/>
    </row>
    <row r="6" customFormat="false" ht="59.7" hidden="false" customHeight="false" outlineLevel="0" collapsed="false">
      <c r="A6" s="88" t="n">
        <v>2</v>
      </c>
      <c r="B6" s="87" t="s">
        <v>157</v>
      </c>
      <c r="C6" s="83"/>
      <c r="D6" s="83"/>
      <c r="E6" s="83"/>
      <c r="F6" s="83"/>
      <c r="G6" s="83"/>
      <c r="H6" s="83"/>
      <c r="I6" s="83"/>
      <c r="J6" s="83"/>
      <c r="K6" s="83"/>
      <c r="L6" s="83"/>
      <c r="M6" s="83"/>
      <c r="N6" s="83"/>
      <c r="O6" s="83"/>
      <c r="P6" s="83"/>
      <c r="Q6" s="83"/>
      <c r="R6" s="83"/>
      <c r="S6" s="83"/>
      <c r="T6" s="83"/>
      <c r="U6" s="83"/>
      <c r="V6" s="83"/>
      <c r="W6" s="83"/>
      <c r="X6" s="83"/>
      <c r="Y6" s="83"/>
      <c r="Z6" s="83"/>
    </row>
    <row r="7" customFormat="false" ht="12.75" hidden="false" customHeight="false" outlineLevel="0" collapsed="false">
      <c r="A7" s="88" t="n">
        <v>3</v>
      </c>
      <c r="B7" s="87" t="s">
        <v>158</v>
      </c>
      <c r="C7" s="83"/>
      <c r="D7" s="83"/>
      <c r="E7" s="83"/>
      <c r="F7" s="83"/>
      <c r="G7" s="83"/>
      <c r="H7" s="83"/>
      <c r="I7" s="83"/>
      <c r="J7" s="83"/>
      <c r="K7" s="83"/>
      <c r="L7" s="83"/>
      <c r="M7" s="83"/>
      <c r="N7" s="83"/>
      <c r="O7" s="83"/>
      <c r="P7" s="83"/>
      <c r="Q7" s="83"/>
      <c r="R7" s="83"/>
      <c r="S7" s="83"/>
      <c r="T7" s="83"/>
      <c r="U7" s="83"/>
      <c r="V7" s="83"/>
      <c r="W7" s="83"/>
      <c r="X7" s="83"/>
      <c r="Y7" s="83"/>
      <c r="Z7" s="83"/>
    </row>
    <row r="8" customFormat="false" ht="30.55" hidden="false" customHeight="false" outlineLevel="0" collapsed="false">
      <c r="A8" s="88"/>
      <c r="B8" s="87" t="s">
        <v>159</v>
      </c>
      <c r="C8" s="83"/>
      <c r="D8" s="83"/>
      <c r="E8" s="83"/>
      <c r="F8" s="83"/>
      <c r="G8" s="83"/>
      <c r="H8" s="83"/>
      <c r="I8" s="83"/>
      <c r="J8" s="83"/>
      <c r="K8" s="83"/>
      <c r="L8" s="83"/>
      <c r="M8" s="83"/>
      <c r="N8" s="83"/>
      <c r="O8" s="83"/>
      <c r="P8" s="83"/>
      <c r="Q8" s="83"/>
      <c r="R8" s="83"/>
      <c r="S8" s="83"/>
      <c r="T8" s="83"/>
      <c r="U8" s="83"/>
      <c r="V8" s="83"/>
      <c r="W8" s="83"/>
      <c r="X8" s="83"/>
      <c r="Y8" s="83"/>
      <c r="Z8" s="83"/>
    </row>
    <row r="9" customFormat="false" ht="40.25" hidden="false" customHeight="false" outlineLevel="0" collapsed="false">
      <c r="A9" s="88"/>
      <c r="B9" s="87" t="s">
        <v>160</v>
      </c>
      <c r="C9" s="83"/>
      <c r="D9" s="83"/>
      <c r="E9" s="83"/>
      <c r="F9" s="83"/>
      <c r="G9" s="83"/>
      <c r="H9" s="83"/>
      <c r="I9" s="83"/>
      <c r="J9" s="83"/>
      <c r="K9" s="83"/>
      <c r="L9" s="83"/>
      <c r="M9" s="83"/>
      <c r="N9" s="83"/>
      <c r="O9" s="83"/>
      <c r="P9" s="83"/>
      <c r="Q9" s="83"/>
      <c r="R9" s="83"/>
      <c r="S9" s="83"/>
      <c r="T9" s="83"/>
      <c r="U9" s="83"/>
      <c r="V9" s="83"/>
      <c r="W9" s="83"/>
      <c r="X9" s="83"/>
      <c r="Y9" s="83"/>
      <c r="Z9" s="83"/>
    </row>
    <row r="10" customFormat="false" ht="20.85" hidden="false" customHeight="false" outlineLevel="0" collapsed="false">
      <c r="A10" s="88"/>
      <c r="B10" s="87" t="s">
        <v>161</v>
      </c>
      <c r="C10" s="83"/>
      <c r="D10" s="83"/>
      <c r="E10" s="83"/>
      <c r="F10" s="83"/>
      <c r="G10" s="83"/>
      <c r="H10" s="83"/>
      <c r="I10" s="83"/>
      <c r="J10" s="83"/>
      <c r="K10" s="83"/>
      <c r="L10" s="83"/>
      <c r="M10" s="83"/>
      <c r="N10" s="83"/>
      <c r="O10" s="83"/>
      <c r="P10" s="83"/>
      <c r="Q10" s="83"/>
      <c r="R10" s="83"/>
      <c r="S10" s="83"/>
      <c r="T10" s="83"/>
      <c r="U10" s="83"/>
      <c r="V10" s="83"/>
      <c r="W10" s="83"/>
      <c r="X10" s="83"/>
      <c r="Y10" s="83"/>
      <c r="Z10" s="83"/>
    </row>
    <row r="11" customFormat="false" ht="20.85" hidden="false" customHeight="false" outlineLevel="0" collapsed="false">
      <c r="A11" s="88"/>
      <c r="B11" s="87" t="s">
        <v>162</v>
      </c>
      <c r="C11" s="83"/>
      <c r="D11" s="83"/>
      <c r="E11" s="83"/>
      <c r="F11" s="83"/>
      <c r="G11" s="83"/>
      <c r="H11" s="83"/>
      <c r="I11" s="83"/>
      <c r="J11" s="83"/>
      <c r="K11" s="83"/>
      <c r="L11" s="83"/>
      <c r="M11" s="83"/>
      <c r="N11" s="83"/>
      <c r="O11" s="83"/>
      <c r="P11" s="83"/>
      <c r="Q11" s="83"/>
      <c r="R11" s="83"/>
      <c r="S11" s="83"/>
      <c r="T11" s="83"/>
      <c r="U11" s="83"/>
      <c r="V11" s="83"/>
      <c r="W11" s="83"/>
      <c r="X11" s="83"/>
      <c r="Y11" s="83"/>
      <c r="Z11" s="83"/>
    </row>
    <row r="12" customFormat="false" ht="20.85" hidden="false" customHeight="false" outlineLevel="0" collapsed="false">
      <c r="A12" s="88"/>
      <c r="B12" s="87" t="s">
        <v>163</v>
      </c>
      <c r="C12" s="83"/>
      <c r="D12" s="83"/>
      <c r="E12" s="83"/>
      <c r="F12" s="83"/>
      <c r="G12" s="83"/>
      <c r="H12" s="83"/>
      <c r="I12" s="83"/>
      <c r="J12" s="83"/>
      <c r="K12" s="83"/>
      <c r="L12" s="83"/>
      <c r="M12" s="83"/>
      <c r="N12" s="83"/>
      <c r="O12" s="83"/>
      <c r="P12" s="83"/>
      <c r="Q12" s="83"/>
      <c r="R12" s="83"/>
      <c r="S12" s="83"/>
      <c r="T12" s="83"/>
      <c r="U12" s="83"/>
      <c r="V12" s="83"/>
      <c r="W12" s="83"/>
      <c r="X12" s="83"/>
      <c r="Y12" s="83"/>
      <c r="Z12" s="83"/>
    </row>
    <row r="13" customFormat="false" ht="12.75" hidden="false" customHeight="false" outlineLevel="0" collapsed="false">
      <c r="A13" s="88" t="s">
        <v>164</v>
      </c>
      <c r="B13" s="87" t="s">
        <v>165</v>
      </c>
      <c r="C13" s="83"/>
      <c r="D13" s="83"/>
      <c r="E13" s="83"/>
      <c r="F13" s="83"/>
      <c r="G13" s="83"/>
      <c r="H13" s="83"/>
      <c r="I13" s="83"/>
      <c r="J13" s="83"/>
      <c r="K13" s="83"/>
      <c r="L13" s="83"/>
      <c r="M13" s="83"/>
      <c r="N13" s="83"/>
      <c r="O13" s="83"/>
      <c r="P13" s="83"/>
      <c r="Q13" s="83"/>
      <c r="R13" s="83"/>
      <c r="S13" s="83"/>
      <c r="T13" s="83"/>
      <c r="U13" s="83"/>
      <c r="V13" s="83"/>
      <c r="W13" s="83"/>
      <c r="X13" s="83"/>
      <c r="Y13" s="83"/>
      <c r="Z13" s="83"/>
    </row>
    <row r="14" customFormat="false" ht="20.85" hidden="false" customHeight="false" outlineLevel="0" collapsed="false">
      <c r="A14" s="88"/>
      <c r="B14" s="87" t="s">
        <v>166</v>
      </c>
      <c r="C14" s="83"/>
      <c r="D14" s="83"/>
      <c r="E14" s="83"/>
      <c r="F14" s="83"/>
      <c r="G14" s="83"/>
      <c r="H14" s="83"/>
      <c r="I14" s="83"/>
      <c r="J14" s="83"/>
      <c r="K14" s="83"/>
      <c r="L14" s="83"/>
      <c r="M14" s="83"/>
      <c r="N14" s="83"/>
      <c r="O14" s="83"/>
      <c r="P14" s="83"/>
      <c r="Q14" s="83"/>
      <c r="R14" s="83"/>
      <c r="S14" s="83"/>
      <c r="T14" s="83"/>
      <c r="U14" s="83"/>
      <c r="V14" s="83"/>
      <c r="W14" s="83"/>
      <c r="X14" s="83"/>
      <c r="Y14" s="83"/>
      <c r="Z14" s="83"/>
    </row>
    <row r="15" customFormat="false" ht="12.75" hidden="false" customHeight="false" outlineLevel="0" collapsed="false">
      <c r="A15" s="88"/>
      <c r="B15" s="87" t="s">
        <v>167</v>
      </c>
      <c r="C15" s="83"/>
      <c r="D15" s="83"/>
      <c r="E15" s="83"/>
      <c r="F15" s="83"/>
      <c r="G15" s="83"/>
      <c r="H15" s="83"/>
      <c r="I15" s="83"/>
      <c r="J15" s="83"/>
      <c r="K15" s="83"/>
      <c r="L15" s="83"/>
      <c r="M15" s="83"/>
      <c r="N15" s="83"/>
      <c r="O15" s="83"/>
      <c r="P15" s="83"/>
      <c r="Q15" s="83"/>
      <c r="R15" s="83"/>
      <c r="S15" s="83"/>
      <c r="T15" s="83"/>
      <c r="U15" s="83"/>
      <c r="V15" s="83"/>
      <c r="W15" s="83"/>
      <c r="X15" s="83"/>
      <c r="Y15" s="83"/>
      <c r="Z15" s="83"/>
    </row>
    <row r="16" customFormat="false" ht="40.25" hidden="false" customHeight="false" outlineLevel="0" collapsed="false">
      <c r="A16" s="88"/>
      <c r="B16" s="87" t="s">
        <v>168</v>
      </c>
      <c r="C16" s="83"/>
      <c r="D16" s="83"/>
      <c r="E16" s="83"/>
      <c r="F16" s="83"/>
      <c r="G16" s="83"/>
      <c r="H16" s="83"/>
      <c r="I16" s="83"/>
      <c r="J16" s="83"/>
      <c r="K16" s="83"/>
      <c r="L16" s="83"/>
      <c r="M16" s="83"/>
      <c r="N16" s="83"/>
      <c r="O16" s="83"/>
      <c r="P16" s="83"/>
      <c r="Q16" s="83"/>
      <c r="R16" s="83"/>
      <c r="S16" s="83"/>
      <c r="T16" s="83"/>
      <c r="U16" s="83"/>
      <c r="V16" s="83"/>
      <c r="W16" s="83"/>
      <c r="X16" s="83"/>
      <c r="Y16" s="83"/>
      <c r="Z16" s="83"/>
    </row>
    <row r="17" customFormat="false" ht="30.55" hidden="false" customHeight="false" outlineLevel="0" collapsed="false">
      <c r="A17" s="88"/>
      <c r="B17" s="89" t="s">
        <v>169</v>
      </c>
      <c r="C17" s="83"/>
      <c r="D17" s="83"/>
      <c r="E17" s="83"/>
      <c r="F17" s="83"/>
      <c r="G17" s="83"/>
      <c r="H17" s="83"/>
      <c r="I17" s="83"/>
      <c r="J17" s="83"/>
      <c r="K17" s="83"/>
      <c r="L17" s="83"/>
      <c r="M17" s="83"/>
      <c r="N17" s="83"/>
      <c r="O17" s="83"/>
      <c r="P17" s="83"/>
      <c r="Q17" s="83"/>
      <c r="R17" s="83"/>
      <c r="S17" s="83"/>
      <c r="T17" s="83"/>
      <c r="U17" s="83"/>
      <c r="V17" s="83"/>
      <c r="W17" s="83"/>
      <c r="X17" s="83"/>
      <c r="Y17" s="83"/>
      <c r="Z17" s="83"/>
    </row>
    <row r="18" customFormat="false" ht="30.55" hidden="false" customHeight="false" outlineLevel="0" collapsed="false">
      <c r="A18" s="88" t="s">
        <v>170</v>
      </c>
      <c r="B18" s="87" t="s">
        <v>171</v>
      </c>
      <c r="C18" s="83"/>
      <c r="D18" s="83"/>
      <c r="E18" s="83"/>
      <c r="F18" s="83"/>
      <c r="G18" s="83"/>
      <c r="H18" s="83"/>
      <c r="I18" s="83"/>
      <c r="J18" s="83"/>
      <c r="K18" s="83"/>
      <c r="L18" s="83"/>
      <c r="M18" s="83"/>
      <c r="N18" s="83"/>
      <c r="O18" s="83"/>
      <c r="P18" s="83"/>
      <c r="Q18" s="83"/>
      <c r="R18" s="83"/>
      <c r="S18" s="83"/>
      <c r="T18" s="83"/>
      <c r="U18" s="83"/>
      <c r="V18" s="83"/>
      <c r="W18" s="83"/>
      <c r="X18" s="83"/>
      <c r="Y18" s="83"/>
      <c r="Z18" s="83"/>
    </row>
    <row r="19" customFormat="false" ht="20.85" hidden="false" customHeight="false" outlineLevel="0" collapsed="false">
      <c r="A19" s="88"/>
      <c r="B19" s="87" t="s">
        <v>172</v>
      </c>
      <c r="C19" s="83"/>
      <c r="D19" s="83"/>
      <c r="E19" s="83"/>
      <c r="F19" s="83"/>
      <c r="G19" s="83"/>
      <c r="H19" s="83"/>
      <c r="I19" s="83"/>
      <c r="J19" s="83"/>
      <c r="K19" s="83"/>
      <c r="L19" s="83"/>
      <c r="M19" s="83"/>
      <c r="N19" s="83"/>
      <c r="O19" s="83"/>
      <c r="P19" s="83"/>
      <c r="Q19" s="83"/>
      <c r="R19" s="83"/>
      <c r="S19" s="83"/>
      <c r="T19" s="83"/>
      <c r="U19" s="83"/>
      <c r="V19" s="83"/>
      <c r="W19" s="83"/>
      <c r="X19" s="83"/>
      <c r="Y19" s="83"/>
      <c r="Z19" s="83"/>
    </row>
    <row r="20" customFormat="false" ht="40.25" hidden="false" customHeight="false" outlineLevel="0" collapsed="false">
      <c r="A20" s="88" t="n">
        <v>5</v>
      </c>
      <c r="B20" s="87" t="s">
        <v>173</v>
      </c>
      <c r="C20" s="83"/>
      <c r="D20" s="83"/>
      <c r="E20" s="83"/>
      <c r="F20" s="83"/>
      <c r="G20" s="83"/>
      <c r="H20" s="83"/>
      <c r="I20" s="83"/>
      <c r="J20" s="83"/>
      <c r="K20" s="83"/>
      <c r="L20" s="83"/>
      <c r="M20" s="83"/>
      <c r="N20" s="83"/>
      <c r="O20" s="83"/>
      <c r="P20" s="83"/>
      <c r="Q20" s="83"/>
      <c r="R20" s="83"/>
      <c r="S20" s="83"/>
      <c r="T20" s="83"/>
      <c r="U20" s="83"/>
      <c r="V20" s="83"/>
      <c r="W20" s="83"/>
      <c r="X20" s="83"/>
      <c r="Y20" s="83"/>
      <c r="Z20" s="83"/>
    </row>
    <row r="21" customFormat="false" ht="20.85" hidden="false" customHeight="false" outlineLevel="0" collapsed="false">
      <c r="A21" s="88"/>
      <c r="B21" s="87" t="s">
        <v>174</v>
      </c>
      <c r="C21" s="83"/>
      <c r="D21" s="83"/>
      <c r="E21" s="83"/>
      <c r="F21" s="83"/>
      <c r="G21" s="83"/>
      <c r="H21" s="83"/>
      <c r="I21" s="83"/>
      <c r="J21" s="83"/>
      <c r="K21" s="83"/>
      <c r="L21" s="83"/>
      <c r="M21" s="83"/>
      <c r="N21" s="83"/>
      <c r="O21" s="83"/>
      <c r="P21" s="83"/>
      <c r="Q21" s="83"/>
      <c r="R21" s="83"/>
      <c r="S21" s="83"/>
      <c r="T21" s="83"/>
      <c r="U21" s="83"/>
      <c r="V21" s="83"/>
      <c r="W21" s="83"/>
      <c r="X21" s="83"/>
      <c r="Y21" s="83"/>
      <c r="Z21" s="83"/>
    </row>
    <row r="22" customFormat="false" ht="40.25" hidden="false" customHeight="false" outlineLevel="0" collapsed="false">
      <c r="A22" s="88" t="n">
        <v>6</v>
      </c>
      <c r="B22" s="87" t="s">
        <v>175</v>
      </c>
      <c r="C22" s="83"/>
      <c r="D22" s="83"/>
      <c r="E22" s="83"/>
      <c r="F22" s="83"/>
      <c r="G22" s="83"/>
      <c r="H22" s="83"/>
      <c r="I22" s="83"/>
      <c r="J22" s="83"/>
      <c r="K22" s="83"/>
      <c r="L22" s="83"/>
      <c r="M22" s="83"/>
      <c r="N22" s="83"/>
      <c r="O22" s="83"/>
      <c r="P22" s="83"/>
      <c r="Q22" s="83"/>
      <c r="R22" s="83"/>
      <c r="S22" s="83"/>
      <c r="T22" s="83"/>
      <c r="U22" s="83"/>
      <c r="V22" s="83"/>
      <c r="W22" s="83"/>
      <c r="X22" s="83"/>
      <c r="Y22" s="83"/>
      <c r="Z22" s="83"/>
    </row>
    <row r="23" customFormat="false" ht="20.85" hidden="false" customHeight="false" outlineLevel="0" collapsed="false">
      <c r="A23" s="88" t="n">
        <v>7</v>
      </c>
      <c r="B23" s="87" t="s">
        <v>176</v>
      </c>
      <c r="C23" s="83"/>
      <c r="D23" s="83"/>
      <c r="E23" s="83"/>
      <c r="F23" s="83"/>
      <c r="G23" s="83"/>
      <c r="H23" s="83"/>
      <c r="I23" s="83"/>
      <c r="J23" s="83"/>
      <c r="K23" s="83"/>
      <c r="L23" s="83"/>
      <c r="M23" s="83"/>
      <c r="N23" s="83"/>
      <c r="O23" s="83"/>
      <c r="P23" s="83"/>
      <c r="Q23" s="83"/>
      <c r="R23" s="83"/>
      <c r="S23" s="83"/>
      <c r="T23" s="83"/>
      <c r="U23" s="83"/>
      <c r="V23" s="83"/>
      <c r="W23" s="83"/>
      <c r="X23" s="83"/>
      <c r="Y23" s="83"/>
      <c r="Z23" s="83"/>
    </row>
    <row r="24" customFormat="false" ht="20.85" hidden="false" customHeight="false" outlineLevel="0" collapsed="false">
      <c r="A24" s="88" t="n">
        <v>8</v>
      </c>
      <c r="B24" s="87" t="s">
        <v>177</v>
      </c>
      <c r="C24" s="83"/>
      <c r="D24" s="83"/>
      <c r="E24" s="83"/>
      <c r="F24" s="83"/>
      <c r="G24" s="83"/>
      <c r="H24" s="83"/>
      <c r="I24" s="83"/>
      <c r="J24" s="83"/>
      <c r="K24" s="83"/>
      <c r="L24" s="83"/>
      <c r="M24" s="83"/>
      <c r="N24" s="83"/>
      <c r="O24" s="83"/>
      <c r="P24" s="83"/>
      <c r="Q24" s="83"/>
      <c r="R24" s="83"/>
      <c r="S24" s="83"/>
      <c r="T24" s="83"/>
      <c r="U24" s="83"/>
      <c r="V24" s="83"/>
      <c r="W24" s="83"/>
      <c r="X24" s="83"/>
      <c r="Y24" s="83"/>
      <c r="Z24" s="83"/>
    </row>
    <row r="25" customFormat="false" ht="30.55" hidden="false" customHeight="false" outlineLevel="0" collapsed="false">
      <c r="A25" s="88" t="n">
        <v>9</v>
      </c>
      <c r="B25" s="87" t="s">
        <v>178</v>
      </c>
      <c r="C25" s="83"/>
      <c r="D25" s="83"/>
      <c r="E25" s="83"/>
      <c r="F25" s="83"/>
      <c r="G25" s="83"/>
      <c r="H25" s="83"/>
      <c r="I25" s="83"/>
      <c r="J25" s="83"/>
      <c r="K25" s="83"/>
      <c r="L25" s="83"/>
      <c r="M25" s="83"/>
      <c r="N25" s="83"/>
      <c r="O25" s="83"/>
      <c r="P25" s="83"/>
      <c r="Q25" s="83"/>
      <c r="R25" s="83"/>
      <c r="S25" s="83"/>
      <c r="T25" s="83"/>
      <c r="U25" s="83"/>
      <c r="V25" s="83"/>
      <c r="W25" s="83"/>
      <c r="X25" s="83"/>
      <c r="Y25" s="83"/>
      <c r="Z25" s="83"/>
    </row>
    <row r="26" customFormat="false" ht="30.55" hidden="false" customHeight="false" outlineLevel="0" collapsed="false">
      <c r="A26" s="88" t="n">
        <v>10</v>
      </c>
      <c r="B26" s="87" t="s">
        <v>179</v>
      </c>
      <c r="C26" s="83"/>
      <c r="D26" s="83"/>
      <c r="E26" s="83"/>
      <c r="F26" s="83"/>
      <c r="G26" s="83"/>
      <c r="H26" s="83"/>
      <c r="I26" s="83"/>
      <c r="J26" s="83"/>
      <c r="K26" s="83"/>
      <c r="L26" s="83"/>
      <c r="M26" s="83"/>
      <c r="N26" s="83"/>
      <c r="O26" s="83"/>
      <c r="P26" s="83"/>
      <c r="Q26" s="83"/>
      <c r="R26" s="83"/>
      <c r="S26" s="83"/>
      <c r="T26" s="83"/>
      <c r="U26" s="83"/>
      <c r="V26" s="83"/>
      <c r="W26" s="83"/>
      <c r="X26" s="83"/>
      <c r="Y26" s="83"/>
      <c r="Z26" s="83"/>
    </row>
    <row r="27" customFormat="false" ht="12.75" hidden="false" customHeight="false" outlineLevel="0" collapsed="false">
      <c r="A27" s="88"/>
      <c r="B27" s="87" t="s">
        <v>180</v>
      </c>
      <c r="C27" s="83"/>
      <c r="D27" s="83"/>
      <c r="E27" s="83"/>
      <c r="F27" s="83"/>
      <c r="G27" s="83"/>
      <c r="H27" s="83"/>
      <c r="I27" s="83"/>
      <c r="J27" s="83"/>
      <c r="K27" s="83"/>
      <c r="L27" s="83"/>
      <c r="M27" s="83"/>
      <c r="N27" s="83"/>
      <c r="O27" s="83"/>
      <c r="P27" s="83"/>
      <c r="Q27" s="83"/>
      <c r="R27" s="83"/>
      <c r="S27" s="83"/>
      <c r="T27" s="83"/>
      <c r="U27" s="83"/>
      <c r="V27" s="83"/>
      <c r="W27" s="83"/>
      <c r="X27" s="83"/>
      <c r="Y27" s="83"/>
      <c r="Z27" s="83"/>
    </row>
    <row r="28" customFormat="false" ht="20.85" hidden="false" customHeight="false" outlineLevel="0" collapsed="false">
      <c r="A28" s="88" t="n">
        <v>11</v>
      </c>
      <c r="B28" s="87" t="s">
        <v>181</v>
      </c>
      <c r="C28" s="83"/>
      <c r="D28" s="83"/>
      <c r="E28" s="83"/>
      <c r="F28" s="83"/>
      <c r="G28" s="83"/>
      <c r="H28" s="83"/>
      <c r="I28" s="83"/>
      <c r="J28" s="83"/>
      <c r="K28" s="83"/>
      <c r="L28" s="83"/>
      <c r="M28" s="83"/>
      <c r="N28" s="83"/>
      <c r="O28" s="83"/>
      <c r="P28" s="83"/>
      <c r="Q28" s="83"/>
      <c r="R28" s="83"/>
      <c r="S28" s="83"/>
      <c r="T28" s="83"/>
      <c r="U28" s="83"/>
      <c r="V28" s="83"/>
      <c r="W28" s="83"/>
      <c r="X28" s="83"/>
      <c r="Y28" s="83"/>
      <c r="Z28" s="83"/>
    </row>
    <row r="29" customFormat="false" ht="20.85" hidden="false" customHeight="false" outlineLevel="0" collapsed="false">
      <c r="A29" s="88" t="n">
        <v>12</v>
      </c>
      <c r="B29" s="87" t="s">
        <v>182</v>
      </c>
      <c r="C29" s="83"/>
      <c r="D29" s="83"/>
      <c r="E29" s="83"/>
      <c r="F29" s="83"/>
      <c r="G29" s="83"/>
      <c r="H29" s="83"/>
      <c r="I29" s="83"/>
      <c r="J29" s="83"/>
      <c r="K29" s="83"/>
      <c r="L29" s="83"/>
      <c r="M29" s="83"/>
      <c r="N29" s="83"/>
      <c r="O29" s="83"/>
      <c r="P29" s="83"/>
      <c r="Q29" s="83"/>
      <c r="R29" s="83"/>
      <c r="S29" s="83"/>
      <c r="T29" s="83"/>
      <c r="U29" s="83"/>
      <c r="V29" s="83"/>
      <c r="W29" s="83"/>
      <c r="X29" s="83"/>
      <c r="Y29" s="83"/>
      <c r="Z29" s="83"/>
    </row>
    <row r="30" customFormat="false" ht="13.5" hidden="false" customHeight="false" outlineLevel="0" collapsed="false">
      <c r="A30" s="90"/>
      <c r="B30" s="91"/>
      <c r="C30" s="83"/>
      <c r="D30" s="83"/>
      <c r="E30" s="83"/>
      <c r="F30" s="83"/>
      <c r="G30" s="83"/>
      <c r="H30" s="83"/>
      <c r="I30" s="83"/>
      <c r="J30" s="83"/>
      <c r="K30" s="83"/>
      <c r="L30" s="83"/>
      <c r="M30" s="83"/>
      <c r="N30" s="83"/>
      <c r="O30" s="83"/>
      <c r="P30" s="83"/>
      <c r="Q30" s="83"/>
      <c r="R30" s="83"/>
      <c r="S30" s="83"/>
      <c r="T30" s="83"/>
      <c r="U30" s="83"/>
      <c r="V30" s="83"/>
      <c r="W30" s="83"/>
      <c r="X30" s="83"/>
      <c r="Y30" s="83"/>
      <c r="Z30" s="83"/>
    </row>
    <row r="31" customFormat="false" ht="13.5" hidden="false" customHeight="false" outlineLevel="0" collapsed="false">
      <c r="A31" s="90"/>
      <c r="B31" s="91"/>
      <c r="C31" s="83"/>
      <c r="D31" s="83"/>
      <c r="E31" s="83"/>
      <c r="F31" s="83"/>
      <c r="G31" s="83"/>
      <c r="H31" s="83"/>
      <c r="I31" s="83"/>
      <c r="J31" s="83"/>
      <c r="K31" s="83"/>
      <c r="L31" s="83"/>
      <c r="M31" s="83"/>
      <c r="N31" s="83"/>
      <c r="O31" s="83"/>
      <c r="P31" s="83"/>
      <c r="Q31" s="83"/>
      <c r="R31" s="83"/>
      <c r="S31" s="83"/>
      <c r="T31" s="83"/>
      <c r="U31" s="83"/>
      <c r="V31" s="83"/>
      <c r="W31" s="83"/>
      <c r="X31" s="83"/>
      <c r="Y31" s="83"/>
      <c r="Z31" s="83"/>
    </row>
    <row r="32" customFormat="false" ht="13.5" hidden="false" customHeight="false" outlineLevel="0" collapsed="false">
      <c r="A32" s="90"/>
      <c r="B32" s="91"/>
      <c r="C32" s="83"/>
      <c r="D32" s="83"/>
      <c r="E32" s="83"/>
      <c r="F32" s="83"/>
      <c r="G32" s="83"/>
      <c r="H32" s="83"/>
      <c r="I32" s="83"/>
      <c r="J32" s="83"/>
      <c r="K32" s="83"/>
      <c r="L32" s="83"/>
      <c r="M32" s="83"/>
      <c r="N32" s="83"/>
      <c r="O32" s="83"/>
      <c r="P32" s="83"/>
      <c r="Q32" s="83"/>
      <c r="R32" s="83"/>
      <c r="S32" s="83"/>
      <c r="T32" s="83"/>
      <c r="U32" s="83"/>
      <c r="V32" s="83"/>
      <c r="W32" s="83"/>
      <c r="X32" s="83"/>
      <c r="Y32" s="83"/>
      <c r="Z32" s="83"/>
    </row>
    <row r="33" customFormat="false" ht="13.5" hidden="false" customHeight="false" outlineLevel="0" collapsed="false">
      <c r="A33" s="90"/>
      <c r="B33" s="91"/>
      <c r="C33" s="83"/>
      <c r="D33" s="83"/>
      <c r="E33" s="83"/>
      <c r="F33" s="83"/>
      <c r="G33" s="83"/>
      <c r="H33" s="83"/>
      <c r="I33" s="83"/>
      <c r="J33" s="83"/>
      <c r="K33" s="83"/>
      <c r="L33" s="83"/>
      <c r="M33" s="83"/>
      <c r="N33" s="83"/>
      <c r="O33" s="83"/>
      <c r="P33" s="83"/>
      <c r="Q33" s="83"/>
      <c r="R33" s="83"/>
      <c r="S33" s="83"/>
      <c r="T33" s="83"/>
      <c r="U33" s="83"/>
      <c r="V33" s="83"/>
      <c r="W33" s="83"/>
      <c r="X33" s="83"/>
      <c r="Y33" s="83"/>
      <c r="Z33" s="83"/>
    </row>
    <row r="34" customFormat="false" ht="13.5" hidden="false" customHeight="false" outlineLevel="0" collapsed="false">
      <c r="A34" s="90"/>
      <c r="B34" s="91"/>
      <c r="C34" s="83"/>
      <c r="D34" s="83"/>
      <c r="E34" s="83"/>
      <c r="F34" s="83"/>
      <c r="G34" s="83"/>
      <c r="H34" s="83"/>
      <c r="I34" s="83"/>
      <c r="J34" s="83"/>
      <c r="K34" s="83"/>
      <c r="L34" s="83"/>
      <c r="M34" s="83"/>
      <c r="N34" s="83"/>
      <c r="O34" s="83"/>
      <c r="P34" s="83"/>
      <c r="Q34" s="83"/>
      <c r="R34" s="83"/>
      <c r="S34" s="83"/>
      <c r="T34" s="83"/>
      <c r="U34" s="83"/>
      <c r="V34" s="83"/>
      <c r="W34" s="83"/>
      <c r="X34" s="83"/>
      <c r="Y34" s="83"/>
      <c r="Z34" s="83"/>
    </row>
    <row r="35" customFormat="false" ht="13.5" hidden="false" customHeight="false" outlineLevel="0" collapsed="false">
      <c r="A35" s="90"/>
      <c r="B35" s="91"/>
      <c r="C35" s="83"/>
      <c r="D35" s="83"/>
      <c r="E35" s="83"/>
      <c r="F35" s="83"/>
      <c r="G35" s="83"/>
      <c r="H35" s="83"/>
      <c r="I35" s="83"/>
      <c r="J35" s="83"/>
      <c r="K35" s="83"/>
      <c r="L35" s="83"/>
      <c r="M35" s="83"/>
      <c r="N35" s="83"/>
      <c r="O35" s="83"/>
      <c r="P35" s="83"/>
      <c r="Q35" s="83"/>
      <c r="R35" s="83"/>
      <c r="S35" s="83"/>
      <c r="T35" s="83"/>
      <c r="U35" s="83"/>
      <c r="V35" s="83"/>
      <c r="W35" s="83"/>
      <c r="X35" s="83"/>
      <c r="Y35" s="83"/>
      <c r="Z35" s="83"/>
    </row>
    <row r="36" customFormat="false" ht="13.5" hidden="false" customHeight="false" outlineLevel="0" collapsed="false">
      <c r="A36" s="90"/>
      <c r="B36" s="91"/>
      <c r="C36" s="83"/>
      <c r="D36" s="83"/>
      <c r="E36" s="83"/>
      <c r="F36" s="83"/>
      <c r="G36" s="83"/>
      <c r="H36" s="83"/>
      <c r="I36" s="83"/>
      <c r="J36" s="83"/>
      <c r="K36" s="83"/>
      <c r="L36" s="83"/>
      <c r="M36" s="83"/>
      <c r="N36" s="83"/>
      <c r="O36" s="83"/>
      <c r="P36" s="83"/>
      <c r="Q36" s="83"/>
      <c r="R36" s="83"/>
      <c r="S36" s="83"/>
      <c r="T36" s="83"/>
      <c r="U36" s="83"/>
      <c r="V36" s="83"/>
      <c r="W36" s="83"/>
      <c r="X36" s="83"/>
      <c r="Y36" s="83"/>
      <c r="Z36" s="83"/>
    </row>
    <row r="37" customFormat="false" ht="13.5" hidden="false" customHeight="false" outlineLevel="0" collapsed="false">
      <c r="A37" s="90"/>
      <c r="B37" s="91"/>
      <c r="C37" s="83"/>
      <c r="D37" s="83"/>
      <c r="E37" s="83"/>
      <c r="F37" s="83"/>
      <c r="G37" s="83"/>
      <c r="H37" s="83"/>
      <c r="I37" s="83"/>
      <c r="J37" s="83"/>
      <c r="K37" s="83"/>
      <c r="L37" s="83"/>
      <c r="M37" s="83"/>
      <c r="N37" s="83"/>
      <c r="O37" s="83"/>
      <c r="P37" s="83"/>
      <c r="Q37" s="83"/>
      <c r="R37" s="83"/>
      <c r="S37" s="83"/>
      <c r="T37" s="83"/>
      <c r="U37" s="83"/>
      <c r="V37" s="83"/>
      <c r="W37" s="83"/>
      <c r="X37" s="83"/>
      <c r="Y37" s="83"/>
      <c r="Z37" s="83"/>
    </row>
    <row r="38" customFormat="false" ht="13.5" hidden="false" customHeight="false" outlineLevel="0" collapsed="false">
      <c r="A38" s="90"/>
      <c r="B38" s="91"/>
      <c r="C38" s="83"/>
      <c r="D38" s="83"/>
      <c r="E38" s="83"/>
      <c r="F38" s="83"/>
      <c r="G38" s="83"/>
      <c r="H38" s="83"/>
      <c r="I38" s="83"/>
      <c r="J38" s="83"/>
      <c r="K38" s="83"/>
      <c r="L38" s="83"/>
      <c r="M38" s="83"/>
      <c r="N38" s="83"/>
      <c r="O38" s="83"/>
      <c r="P38" s="83"/>
      <c r="Q38" s="83"/>
      <c r="R38" s="83"/>
      <c r="S38" s="83"/>
      <c r="T38" s="83"/>
      <c r="U38" s="83"/>
      <c r="V38" s="83"/>
      <c r="W38" s="83"/>
      <c r="X38" s="83"/>
      <c r="Y38" s="83"/>
      <c r="Z38" s="83"/>
    </row>
    <row r="39" customFormat="false" ht="13.5" hidden="false" customHeight="false" outlineLevel="0" collapsed="false">
      <c r="A39" s="90"/>
      <c r="B39" s="91"/>
      <c r="C39" s="83"/>
      <c r="D39" s="83"/>
      <c r="E39" s="83"/>
      <c r="F39" s="83"/>
      <c r="G39" s="83"/>
      <c r="H39" s="83"/>
      <c r="I39" s="83"/>
      <c r="J39" s="83"/>
      <c r="K39" s="83"/>
      <c r="L39" s="83"/>
      <c r="M39" s="83"/>
      <c r="N39" s="83"/>
      <c r="O39" s="83"/>
      <c r="P39" s="83"/>
      <c r="Q39" s="83"/>
      <c r="R39" s="83"/>
      <c r="S39" s="83"/>
      <c r="T39" s="83"/>
      <c r="U39" s="83"/>
      <c r="V39" s="83"/>
      <c r="W39" s="83"/>
      <c r="X39" s="83"/>
      <c r="Y39" s="83"/>
      <c r="Z39" s="83"/>
    </row>
    <row r="40" customFormat="false" ht="13.5" hidden="false" customHeight="false" outlineLevel="0" collapsed="false">
      <c r="A40" s="90"/>
      <c r="B40" s="91"/>
      <c r="C40" s="83"/>
      <c r="D40" s="83"/>
      <c r="E40" s="83"/>
      <c r="F40" s="83"/>
      <c r="G40" s="83"/>
      <c r="H40" s="83"/>
      <c r="I40" s="83"/>
      <c r="J40" s="83"/>
      <c r="K40" s="83"/>
      <c r="L40" s="83"/>
      <c r="M40" s="83"/>
      <c r="N40" s="83"/>
      <c r="O40" s="83"/>
      <c r="P40" s="83"/>
      <c r="Q40" s="83"/>
      <c r="R40" s="83"/>
      <c r="S40" s="83"/>
      <c r="T40" s="83"/>
      <c r="U40" s="83"/>
      <c r="V40" s="83"/>
      <c r="W40" s="83"/>
      <c r="X40" s="83"/>
      <c r="Y40" s="83"/>
      <c r="Z40" s="83"/>
    </row>
    <row r="41" customFormat="false" ht="13.5" hidden="false" customHeight="false" outlineLevel="0" collapsed="false">
      <c r="A41" s="90"/>
      <c r="B41" s="91"/>
      <c r="C41" s="83"/>
      <c r="D41" s="83"/>
      <c r="E41" s="83"/>
      <c r="F41" s="83"/>
      <c r="G41" s="83"/>
      <c r="H41" s="83"/>
      <c r="I41" s="83"/>
      <c r="J41" s="83"/>
      <c r="K41" s="83"/>
      <c r="L41" s="83"/>
      <c r="M41" s="83"/>
      <c r="N41" s="83"/>
      <c r="O41" s="83"/>
      <c r="P41" s="83"/>
      <c r="Q41" s="83"/>
      <c r="R41" s="83"/>
      <c r="S41" s="83"/>
      <c r="T41" s="83"/>
      <c r="U41" s="83"/>
      <c r="V41" s="83"/>
      <c r="W41" s="83"/>
      <c r="X41" s="83"/>
      <c r="Y41" s="83"/>
      <c r="Z41" s="83"/>
    </row>
    <row r="42" customFormat="false" ht="13.5" hidden="false" customHeight="false" outlineLevel="0" collapsed="false">
      <c r="A42" s="90"/>
      <c r="B42" s="91"/>
      <c r="C42" s="83"/>
      <c r="D42" s="83"/>
      <c r="E42" s="83"/>
      <c r="F42" s="83"/>
      <c r="G42" s="83"/>
      <c r="H42" s="83"/>
      <c r="I42" s="83"/>
      <c r="J42" s="83"/>
      <c r="K42" s="83"/>
      <c r="L42" s="83"/>
      <c r="M42" s="83"/>
      <c r="N42" s="83"/>
      <c r="O42" s="83"/>
      <c r="P42" s="83"/>
      <c r="Q42" s="83"/>
      <c r="R42" s="83"/>
      <c r="S42" s="83"/>
      <c r="T42" s="83"/>
      <c r="U42" s="83"/>
      <c r="V42" s="83"/>
      <c r="W42" s="83"/>
      <c r="X42" s="83"/>
      <c r="Y42" s="83"/>
      <c r="Z42" s="83"/>
    </row>
    <row r="43" customFormat="false" ht="13.5" hidden="false" customHeight="false" outlineLevel="0" collapsed="false">
      <c r="A43" s="90"/>
      <c r="B43" s="91"/>
      <c r="C43" s="83"/>
      <c r="D43" s="83"/>
      <c r="E43" s="83"/>
      <c r="F43" s="83"/>
      <c r="G43" s="83"/>
      <c r="H43" s="83"/>
      <c r="I43" s="83"/>
      <c r="J43" s="83"/>
      <c r="K43" s="83"/>
      <c r="L43" s="83"/>
      <c r="M43" s="83"/>
      <c r="N43" s="83"/>
      <c r="O43" s="83"/>
      <c r="P43" s="83"/>
      <c r="Q43" s="83"/>
      <c r="R43" s="83"/>
      <c r="S43" s="83"/>
      <c r="T43" s="83"/>
      <c r="U43" s="83"/>
      <c r="V43" s="83"/>
      <c r="W43" s="83"/>
      <c r="X43" s="83"/>
      <c r="Y43" s="83"/>
      <c r="Z43" s="83"/>
    </row>
    <row r="44" customFormat="false" ht="13.5" hidden="false" customHeight="false" outlineLevel="0" collapsed="false">
      <c r="A44" s="90"/>
      <c r="B44" s="91"/>
      <c r="C44" s="83"/>
      <c r="D44" s="83"/>
      <c r="E44" s="83"/>
      <c r="F44" s="83"/>
      <c r="G44" s="83"/>
      <c r="H44" s="83"/>
      <c r="I44" s="83"/>
      <c r="J44" s="83"/>
      <c r="K44" s="83"/>
      <c r="L44" s="83"/>
      <c r="M44" s="83"/>
      <c r="N44" s="83"/>
      <c r="O44" s="83"/>
      <c r="P44" s="83"/>
      <c r="Q44" s="83"/>
      <c r="R44" s="83"/>
      <c r="S44" s="83"/>
      <c r="T44" s="83"/>
      <c r="U44" s="83"/>
      <c r="V44" s="83"/>
      <c r="W44" s="83"/>
      <c r="X44" s="83"/>
      <c r="Y44" s="83"/>
      <c r="Z44" s="83"/>
    </row>
    <row r="45" customFormat="false" ht="13.5" hidden="false" customHeight="false" outlineLevel="0" collapsed="false">
      <c r="A45" s="90"/>
      <c r="B45" s="91"/>
      <c r="C45" s="83"/>
      <c r="D45" s="83"/>
      <c r="E45" s="83"/>
      <c r="F45" s="83"/>
      <c r="G45" s="83"/>
      <c r="H45" s="83"/>
      <c r="I45" s="83"/>
      <c r="J45" s="83"/>
      <c r="K45" s="83"/>
      <c r="L45" s="83"/>
      <c r="M45" s="83"/>
      <c r="N45" s="83"/>
      <c r="O45" s="83"/>
      <c r="P45" s="83"/>
      <c r="Q45" s="83"/>
      <c r="R45" s="83"/>
      <c r="S45" s="83"/>
      <c r="T45" s="83"/>
      <c r="U45" s="83"/>
      <c r="V45" s="83"/>
      <c r="W45" s="83"/>
      <c r="X45" s="83"/>
      <c r="Y45" s="83"/>
      <c r="Z45" s="83"/>
    </row>
    <row r="46" customFormat="false" ht="13.5" hidden="false" customHeight="false" outlineLevel="0" collapsed="false">
      <c r="A46" s="90"/>
      <c r="B46" s="91"/>
      <c r="C46" s="83"/>
      <c r="D46" s="83"/>
      <c r="E46" s="83"/>
      <c r="F46" s="83"/>
      <c r="G46" s="83"/>
      <c r="H46" s="83"/>
      <c r="I46" s="83"/>
      <c r="J46" s="83"/>
      <c r="K46" s="83"/>
      <c r="L46" s="83"/>
      <c r="M46" s="83"/>
      <c r="N46" s="83"/>
      <c r="O46" s="83"/>
      <c r="P46" s="83"/>
      <c r="Q46" s="83"/>
      <c r="R46" s="83"/>
      <c r="S46" s="83"/>
      <c r="T46" s="83"/>
      <c r="U46" s="83"/>
      <c r="V46" s="83"/>
      <c r="W46" s="83"/>
      <c r="X46" s="83"/>
      <c r="Y46" s="83"/>
      <c r="Z46" s="83"/>
    </row>
    <row r="47" customFormat="false" ht="13.5" hidden="false" customHeight="false" outlineLevel="0" collapsed="false">
      <c r="A47" s="90"/>
      <c r="B47" s="91"/>
      <c r="C47" s="83"/>
      <c r="D47" s="83"/>
      <c r="E47" s="83"/>
      <c r="F47" s="83"/>
      <c r="G47" s="83"/>
      <c r="H47" s="83"/>
      <c r="I47" s="83"/>
      <c r="J47" s="83"/>
      <c r="K47" s="83"/>
      <c r="L47" s="83"/>
      <c r="M47" s="83"/>
      <c r="N47" s="83"/>
      <c r="O47" s="83"/>
      <c r="P47" s="83"/>
      <c r="Q47" s="83"/>
      <c r="R47" s="83"/>
      <c r="S47" s="83"/>
      <c r="T47" s="83"/>
      <c r="U47" s="83"/>
      <c r="V47" s="83"/>
      <c r="W47" s="83"/>
      <c r="X47" s="83"/>
      <c r="Y47" s="83"/>
      <c r="Z47" s="83"/>
    </row>
    <row r="48" customFormat="false" ht="13.5" hidden="false" customHeight="false" outlineLevel="0" collapsed="false">
      <c r="A48" s="90"/>
      <c r="B48" s="91"/>
      <c r="C48" s="83"/>
      <c r="D48" s="83"/>
      <c r="E48" s="83"/>
      <c r="F48" s="83"/>
      <c r="G48" s="83"/>
      <c r="H48" s="83"/>
      <c r="I48" s="83"/>
      <c r="J48" s="83"/>
      <c r="K48" s="83"/>
      <c r="L48" s="83"/>
      <c r="M48" s="83"/>
      <c r="N48" s="83"/>
      <c r="O48" s="83"/>
      <c r="P48" s="83"/>
      <c r="Q48" s="83"/>
      <c r="R48" s="83"/>
      <c r="S48" s="83"/>
      <c r="T48" s="83"/>
      <c r="U48" s="83"/>
      <c r="V48" s="83"/>
      <c r="W48" s="83"/>
      <c r="X48" s="83"/>
      <c r="Y48" s="83"/>
      <c r="Z48" s="83"/>
    </row>
    <row r="49" customFormat="false" ht="13.5" hidden="false" customHeight="false" outlineLevel="0" collapsed="false">
      <c r="A49" s="90"/>
      <c r="B49" s="91"/>
      <c r="C49" s="83"/>
      <c r="D49" s="83"/>
      <c r="E49" s="83"/>
      <c r="F49" s="83"/>
      <c r="G49" s="83"/>
      <c r="H49" s="83"/>
      <c r="I49" s="83"/>
      <c r="J49" s="83"/>
      <c r="K49" s="83"/>
      <c r="L49" s="83"/>
      <c r="M49" s="83"/>
      <c r="N49" s="83"/>
      <c r="O49" s="83"/>
      <c r="P49" s="83"/>
      <c r="Q49" s="83"/>
      <c r="R49" s="83"/>
      <c r="S49" s="83"/>
      <c r="T49" s="83"/>
      <c r="U49" s="83"/>
      <c r="V49" s="83"/>
      <c r="W49" s="83"/>
      <c r="X49" s="83"/>
      <c r="Y49" s="83"/>
      <c r="Z49" s="83"/>
    </row>
    <row r="50" customFormat="false" ht="13.5" hidden="false" customHeight="false" outlineLevel="0" collapsed="false">
      <c r="A50" s="90"/>
      <c r="B50" s="91"/>
      <c r="C50" s="83"/>
      <c r="D50" s="83"/>
      <c r="E50" s="83"/>
      <c r="F50" s="83"/>
      <c r="G50" s="83"/>
      <c r="H50" s="83"/>
      <c r="I50" s="83"/>
      <c r="J50" s="83"/>
      <c r="K50" s="83"/>
      <c r="L50" s="83"/>
      <c r="M50" s="83"/>
      <c r="N50" s="83"/>
      <c r="O50" s="83"/>
      <c r="P50" s="83"/>
      <c r="Q50" s="83"/>
      <c r="R50" s="83"/>
      <c r="S50" s="83"/>
      <c r="T50" s="83"/>
      <c r="U50" s="83"/>
      <c r="V50" s="83"/>
      <c r="W50" s="83"/>
      <c r="X50" s="83"/>
      <c r="Y50" s="83"/>
      <c r="Z50" s="83"/>
    </row>
    <row r="51" customFormat="false" ht="13.5" hidden="false" customHeight="false" outlineLevel="0" collapsed="false">
      <c r="A51" s="90"/>
      <c r="B51" s="91"/>
      <c r="C51" s="83"/>
      <c r="D51" s="83"/>
      <c r="E51" s="83"/>
      <c r="F51" s="83"/>
      <c r="G51" s="83"/>
      <c r="H51" s="83"/>
      <c r="I51" s="83"/>
      <c r="J51" s="83"/>
      <c r="K51" s="83"/>
      <c r="L51" s="83"/>
      <c r="M51" s="83"/>
      <c r="N51" s="83"/>
      <c r="O51" s="83"/>
      <c r="P51" s="83"/>
      <c r="Q51" s="83"/>
      <c r="R51" s="83"/>
      <c r="S51" s="83"/>
      <c r="T51" s="83"/>
      <c r="U51" s="83"/>
      <c r="V51" s="83"/>
      <c r="W51" s="83"/>
      <c r="X51" s="83"/>
      <c r="Y51" s="83"/>
      <c r="Z51" s="83"/>
    </row>
    <row r="52" customFormat="false" ht="13.5" hidden="false" customHeight="false" outlineLevel="0" collapsed="false">
      <c r="A52" s="90"/>
      <c r="B52" s="91"/>
      <c r="C52" s="83"/>
      <c r="D52" s="83"/>
      <c r="E52" s="83"/>
      <c r="F52" s="83"/>
      <c r="G52" s="83"/>
      <c r="H52" s="83"/>
      <c r="I52" s="83"/>
      <c r="J52" s="83"/>
      <c r="K52" s="83"/>
      <c r="L52" s="83"/>
      <c r="M52" s="83"/>
      <c r="N52" s="83"/>
      <c r="O52" s="83"/>
      <c r="P52" s="83"/>
      <c r="Q52" s="83"/>
      <c r="R52" s="83"/>
      <c r="S52" s="83"/>
      <c r="T52" s="83"/>
      <c r="U52" s="83"/>
      <c r="V52" s="83"/>
      <c r="W52" s="83"/>
      <c r="X52" s="83"/>
      <c r="Y52" s="83"/>
      <c r="Z52" s="83"/>
    </row>
    <row r="53" customFormat="false" ht="13.5" hidden="false" customHeight="false" outlineLevel="0" collapsed="false">
      <c r="A53" s="90"/>
      <c r="B53" s="91"/>
      <c r="C53" s="83"/>
      <c r="D53" s="83"/>
      <c r="E53" s="83"/>
      <c r="F53" s="83"/>
      <c r="G53" s="83"/>
      <c r="H53" s="83"/>
      <c r="I53" s="83"/>
      <c r="J53" s="83"/>
      <c r="K53" s="83"/>
      <c r="L53" s="83"/>
      <c r="M53" s="83"/>
      <c r="N53" s="83"/>
      <c r="O53" s="83"/>
      <c r="P53" s="83"/>
      <c r="Q53" s="83"/>
      <c r="R53" s="83"/>
      <c r="S53" s="83"/>
      <c r="T53" s="83"/>
      <c r="U53" s="83"/>
      <c r="V53" s="83"/>
      <c r="W53" s="83"/>
      <c r="X53" s="83"/>
      <c r="Y53" s="83"/>
      <c r="Z53" s="83"/>
    </row>
    <row r="54" customFormat="false" ht="13.5" hidden="false" customHeight="false" outlineLevel="0" collapsed="false">
      <c r="A54" s="90"/>
      <c r="B54" s="91"/>
      <c r="C54" s="83"/>
      <c r="D54" s="83"/>
      <c r="E54" s="83"/>
      <c r="F54" s="83"/>
      <c r="G54" s="83"/>
      <c r="H54" s="83"/>
      <c r="I54" s="83"/>
      <c r="J54" s="83"/>
      <c r="K54" s="83"/>
      <c r="L54" s="83"/>
      <c r="M54" s="83"/>
      <c r="N54" s="83"/>
      <c r="O54" s="83"/>
      <c r="P54" s="83"/>
      <c r="Q54" s="83"/>
      <c r="R54" s="83"/>
      <c r="S54" s="83"/>
      <c r="T54" s="83"/>
      <c r="U54" s="83"/>
      <c r="V54" s="83"/>
      <c r="W54" s="83"/>
      <c r="X54" s="83"/>
      <c r="Y54" s="83"/>
      <c r="Z54" s="83"/>
    </row>
    <row r="55" customFormat="false" ht="13.5" hidden="false" customHeight="false" outlineLevel="0" collapsed="false">
      <c r="A55" s="90"/>
      <c r="B55" s="91"/>
      <c r="C55" s="83"/>
      <c r="D55" s="83"/>
      <c r="E55" s="83"/>
      <c r="F55" s="83"/>
      <c r="G55" s="83"/>
      <c r="H55" s="83"/>
      <c r="I55" s="83"/>
      <c r="J55" s="83"/>
      <c r="K55" s="83"/>
      <c r="L55" s="83"/>
      <c r="M55" s="83"/>
      <c r="N55" s="83"/>
      <c r="O55" s="83"/>
      <c r="P55" s="83"/>
      <c r="Q55" s="83"/>
      <c r="R55" s="83"/>
      <c r="S55" s="83"/>
      <c r="T55" s="83"/>
      <c r="U55" s="83"/>
      <c r="V55" s="83"/>
      <c r="W55" s="83"/>
      <c r="X55" s="83"/>
      <c r="Y55" s="83"/>
      <c r="Z55" s="83"/>
    </row>
    <row r="56" customFormat="false" ht="13.5" hidden="false" customHeight="false" outlineLevel="0" collapsed="false">
      <c r="A56" s="90"/>
      <c r="B56" s="91"/>
      <c r="C56" s="83"/>
      <c r="D56" s="83"/>
      <c r="E56" s="83"/>
      <c r="F56" s="83"/>
      <c r="G56" s="83"/>
      <c r="H56" s="83"/>
      <c r="I56" s="83"/>
      <c r="J56" s="83"/>
      <c r="K56" s="83"/>
      <c r="L56" s="83"/>
      <c r="M56" s="83"/>
      <c r="N56" s="83"/>
      <c r="O56" s="83"/>
      <c r="P56" s="83"/>
      <c r="Q56" s="83"/>
      <c r="R56" s="83"/>
      <c r="S56" s="83"/>
      <c r="T56" s="83"/>
      <c r="U56" s="83"/>
      <c r="V56" s="83"/>
      <c r="W56" s="83"/>
      <c r="X56" s="83"/>
      <c r="Y56" s="83"/>
      <c r="Z56" s="83"/>
    </row>
    <row r="57" customFormat="false" ht="13.5" hidden="false" customHeight="false" outlineLevel="0" collapsed="false">
      <c r="A57" s="90"/>
      <c r="B57" s="91"/>
      <c r="C57" s="83"/>
      <c r="D57" s="83"/>
      <c r="E57" s="83"/>
      <c r="F57" s="83"/>
      <c r="G57" s="83"/>
      <c r="H57" s="83"/>
      <c r="I57" s="83"/>
      <c r="J57" s="83"/>
      <c r="K57" s="83"/>
      <c r="L57" s="83"/>
      <c r="M57" s="83"/>
      <c r="N57" s="83"/>
      <c r="O57" s="83"/>
      <c r="P57" s="83"/>
      <c r="Q57" s="83"/>
      <c r="R57" s="83"/>
      <c r="S57" s="83"/>
      <c r="T57" s="83"/>
      <c r="U57" s="83"/>
      <c r="V57" s="83"/>
      <c r="W57" s="83"/>
      <c r="X57" s="83"/>
      <c r="Y57" s="83"/>
      <c r="Z57" s="83"/>
    </row>
    <row r="58" customFormat="false" ht="13.5" hidden="false" customHeight="false" outlineLevel="0" collapsed="false">
      <c r="A58" s="90"/>
      <c r="B58" s="91"/>
      <c r="C58" s="83"/>
      <c r="D58" s="83"/>
      <c r="E58" s="83"/>
      <c r="F58" s="83"/>
      <c r="G58" s="83"/>
      <c r="H58" s="83"/>
      <c r="I58" s="83"/>
      <c r="J58" s="83"/>
      <c r="K58" s="83"/>
      <c r="L58" s="83"/>
      <c r="M58" s="83"/>
      <c r="N58" s="83"/>
      <c r="O58" s="83"/>
      <c r="P58" s="83"/>
      <c r="Q58" s="83"/>
      <c r="R58" s="83"/>
      <c r="S58" s="83"/>
      <c r="T58" s="83"/>
      <c r="U58" s="83"/>
      <c r="V58" s="83"/>
      <c r="W58" s="83"/>
      <c r="X58" s="83"/>
      <c r="Y58" s="83"/>
      <c r="Z58" s="83"/>
    </row>
    <row r="59" customFormat="false" ht="13.5" hidden="false" customHeight="false" outlineLevel="0" collapsed="false">
      <c r="A59" s="90"/>
      <c r="B59" s="91"/>
      <c r="C59" s="83"/>
      <c r="D59" s="83"/>
      <c r="E59" s="83"/>
      <c r="F59" s="83"/>
      <c r="G59" s="83"/>
      <c r="H59" s="83"/>
      <c r="I59" s="83"/>
      <c r="J59" s="83"/>
      <c r="K59" s="83"/>
      <c r="L59" s="83"/>
      <c r="M59" s="83"/>
      <c r="N59" s="83"/>
      <c r="O59" s="83"/>
      <c r="P59" s="83"/>
      <c r="Q59" s="83"/>
      <c r="R59" s="83"/>
      <c r="S59" s="83"/>
      <c r="T59" s="83"/>
      <c r="U59" s="83"/>
      <c r="V59" s="83"/>
      <c r="W59" s="83"/>
      <c r="X59" s="83"/>
      <c r="Y59" s="83"/>
      <c r="Z59" s="83"/>
    </row>
    <row r="60" customFormat="false" ht="13.5" hidden="false" customHeight="false" outlineLevel="0" collapsed="false">
      <c r="A60" s="90"/>
      <c r="B60" s="91"/>
      <c r="C60" s="83"/>
      <c r="D60" s="83"/>
      <c r="E60" s="83"/>
      <c r="F60" s="83"/>
      <c r="G60" s="83"/>
      <c r="H60" s="83"/>
      <c r="I60" s="83"/>
      <c r="J60" s="83"/>
      <c r="K60" s="83"/>
      <c r="L60" s="83"/>
      <c r="M60" s="83"/>
      <c r="N60" s="83"/>
      <c r="O60" s="83"/>
      <c r="P60" s="83"/>
      <c r="Q60" s="83"/>
      <c r="R60" s="83"/>
      <c r="S60" s="83"/>
      <c r="T60" s="83"/>
      <c r="U60" s="83"/>
      <c r="V60" s="83"/>
      <c r="W60" s="83"/>
      <c r="X60" s="83"/>
      <c r="Y60" s="83"/>
      <c r="Z60" s="83"/>
    </row>
    <row r="61" customFormat="false" ht="13.5" hidden="false" customHeight="false" outlineLevel="0" collapsed="false">
      <c r="A61" s="90"/>
      <c r="B61" s="91"/>
      <c r="C61" s="83"/>
      <c r="D61" s="83"/>
      <c r="E61" s="83"/>
      <c r="F61" s="83"/>
      <c r="G61" s="83"/>
      <c r="H61" s="83"/>
      <c r="I61" s="83"/>
      <c r="J61" s="83"/>
      <c r="K61" s="83"/>
      <c r="L61" s="83"/>
      <c r="M61" s="83"/>
      <c r="N61" s="83"/>
      <c r="O61" s="83"/>
      <c r="P61" s="83"/>
      <c r="Q61" s="83"/>
      <c r="R61" s="83"/>
      <c r="S61" s="83"/>
      <c r="T61" s="83"/>
      <c r="U61" s="83"/>
      <c r="V61" s="83"/>
      <c r="W61" s="83"/>
      <c r="X61" s="83"/>
      <c r="Y61" s="83"/>
      <c r="Z61" s="83"/>
    </row>
    <row r="62" customFormat="false" ht="13.5" hidden="false" customHeight="false" outlineLevel="0" collapsed="false">
      <c r="A62" s="90"/>
      <c r="B62" s="91"/>
      <c r="C62" s="83"/>
      <c r="D62" s="83"/>
      <c r="E62" s="83"/>
      <c r="F62" s="83"/>
      <c r="G62" s="83"/>
      <c r="H62" s="83"/>
      <c r="I62" s="83"/>
      <c r="J62" s="83"/>
      <c r="K62" s="83"/>
      <c r="L62" s="83"/>
      <c r="M62" s="83"/>
      <c r="N62" s="83"/>
      <c r="O62" s="83"/>
      <c r="P62" s="83"/>
      <c r="Q62" s="83"/>
      <c r="R62" s="83"/>
      <c r="S62" s="83"/>
      <c r="T62" s="83"/>
      <c r="U62" s="83"/>
      <c r="V62" s="83"/>
      <c r="W62" s="83"/>
      <c r="X62" s="83"/>
      <c r="Y62" s="83"/>
      <c r="Z62" s="83"/>
    </row>
    <row r="63" customFormat="false" ht="13.5" hidden="false" customHeight="false" outlineLevel="0" collapsed="false">
      <c r="A63" s="90"/>
      <c r="B63" s="91"/>
      <c r="C63" s="83"/>
      <c r="D63" s="83"/>
      <c r="E63" s="83"/>
      <c r="F63" s="83"/>
      <c r="G63" s="83"/>
      <c r="H63" s="83"/>
      <c r="I63" s="83"/>
      <c r="J63" s="83"/>
      <c r="K63" s="83"/>
      <c r="L63" s="83"/>
      <c r="M63" s="83"/>
      <c r="N63" s="83"/>
      <c r="O63" s="83"/>
      <c r="P63" s="83"/>
      <c r="Q63" s="83"/>
      <c r="R63" s="83"/>
      <c r="S63" s="83"/>
      <c r="T63" s="83"/>
      <c r="U63" s="83"/>
      <c r="V63" s="83"/>
      <c r="W63" s="83"/>
      <c r="X63" s="83"/>
      <c r="Y63" s="83"/>
      <c r="Z63" s="83"/>
    </row>
    <row r="64" customFormat="false" ht="13.5" hidden="false" customHeight="false" outlineLevel="0" collapsed="false">
      <c r="A64" s="90"/>
      <c r="B64" s="91"/>
      <c r="C64" s="83"/>
      <c r="D64" s="83"/>
      <c r="E64" s="83"/>
      <c r="F64" s="83"/>
      <c r="G64" s="83"/>
      <c r="H64" s="83"/>
      <c r="I64" s="83"/>
      <c r="J64" s="83"/>
      <c r="K64" s="83"/>
      <c r="L64" s="83"/>
      <c r="M64" s="83"/>
      <c r="N64" s="83"/>
      <c r="O64" s="83"/>
      <c r="P64" s="83"/>
      <c r="Q64" s="83"/>
      <c r="R64" s="83"/>
      <c r="S64" s="83"/>
      <c r="T64" s="83"/>
      <c r="U64" s="83"/>
      <c r="V64" s="83"/>
      <c r="W64" s="83"/>
      <c r="X64" s="83"/>
      <c r="Y64" s="83"/>
      <c r="Z64" s="83"/>
    </row>
    <row r="65" customFormat="false" ht="13.5" hidden="false" customHeight="false" outlineLevel="0" collapsed="false">
      <c r="A65" s="90"/>
      <c r="B65" s="91"/>
      <c r="C65" s="83"/>
      <c r="D65" s="83"/>
      <c r="E65" s="83"/>
      <c r="F65" s="83"/>
      <c r="G65" s="83"/>
      <c r="H65" s="83"/>
      <c r="I65" s="83"/>
      <c r="J65" s="83"/>
      <c r="K65" s="83"/>
      <c r="L65" s="83"/>
      <c r="M65" s="83"/>
      <c r="N65" s="83"/>
      <c r="O65" s="83"/>
      <c r="P65" s="83"/>
      <c r="Q65" s="83"/>
      <c r="R65" s="83"/>
      <c r="S65" s="83"/>
      <c r="T65" s="83"/>
      <c r="U65" s="83"/>
      <c r="V65" s="83"/>
      <c r="W65" s="83"/>
      <c r="X65" s="83"/>
      <c r="Y65" s="83"/>
      <c r="Z65" s="83"/>
    </row>
    <row r="66" customFormat="false" ht="13.5" hidden="false" customHeight="false" outlineLevel="0" collapsed="false">
      <c r="A66" s="90"/>
      <c r="B66" s="91"/>
      <c r="C66" s="83"/>
      <c r="D66" s="83"/>
      <c r="E66" s="83"/>
      <c r="F66" s="83"/>
      <c r="G66" s="83"/>
      <c r="H66" s="83"/>
      <c r="I66" s="83"/>
      <c r="J66" s="83"/>
      <c r="K66" s="83"/>
      <c r="L66" s="83"/>
      <c r="M66" s="83"/>
      <c r="N66" s="83"/>
      <c r="O66" s="83"/>
      <c r="P66" s="83"/>
      <c r="Q66" s="83"/>
      <c r="R66" s="83"/>
      <c r="S66" s="83"/>
      <c r="T66" s="83"/>
      <c r="U66" s="83"/>
      <c r="V66" s="83"/>
      <c r="W66" s="83"/>
      <c r="X66" s="83"/>
      <c r="Y66" s="83"/>
      <c r="Z66" s="83"/>
    </row>
    <row r="67" customFormat="false" ht="13.5" hidden="false" customHeight="false" outlineLevel="0" collapsed="false">
      <c r="A67" s="90"/>
      <c r="B67" s="91"/>
      <c r="C67" s="83"/>
      <c r="D67" s="83"/>
      <c r="E67" s="83"/>
      <c r="F67" s="83"/>
      <c r="G67" s="83"/>
      <c r="H67" s="83"/>
      <c r="I67" s="83"/>
      <c r="J67" s="83"/>
      <c r="K67" s="83"/>
      <c r="L67" s="83"/>
      <c r="M67" s="83"/>
      <c r="N67" s="83"/>
      <c r="O67" s="83"/>
      <c r="P67" s="83"/>
      <c r="Q67" s="83"/>
      <c r="R67" s="83"/>
      <c r="S67" s="83"/>
      <c r="T67" s="83"/>
      <c r="U67" s="83"/>
      <c r="V67" s="83"/>
      <c r="W67" s="83"/>
      <c r="X67" s="83"/>
      <c r="Y67" s="83"/>
      <c r="Z67" s="83"/>
    </row>
    <row r="68" customFormat="false" ht="13.5" hidden="false" customHeight="false" outlineLevel="0" collapsed="false">
      <c r="A68" s="90"/>
      <c r="B68" s="91"/>
      <c r="C68" s="83"/>
      <c r="D68" s="83"/>
      <c r="E68" s="83"/>
      <c r="F68" s="83"/>
      <c r="G68" s="83"/>
      <c r="H68" s="83"/>
      <c r="I68" s="83"/>
      <c r="J68" s="83"/>
      <c r="K68" s="83"/>
      <c r="L68" s="83"/>
      <c r="M68" s="83"/>
      <c r="N68" s="83"/>
      <c r="O68" s="83"/>
      <c r="P68" s="83"/>
      <c r="Q68" s="83"/>
      <c r="R68" s="83"/>
      <c r="S68" s="83"/>
      <c r="T68" s="83"/>
      <c r="U68" s="83"/>
      <c r="V68" s="83"/>
      <c r="W68" s="83"/>
      <c r="X68" s="83"/>
      <c r="Y68" s="83"/>
      <c r="Z68" s="83"/>
    </row>
    <row r="69" customFormat="false" ht="13.5" hidden="false" customHeight="false" outlineLevel="0" collapsed="false">
      <c r="A69" s="90"/>
      <c r="B69" s="91"/>
      <c r="C69" s="83"/>
      <c r="D69" s="83"/>
      <c r="E69" s="83"/>
      <c r="F69" s="83"/>
      <c r="G69" s="83"/>
      <c r="H69" s="83"/>
      <c r="I69" s="83"/>
      <c r="J69" s="83"/>
      <c r="K69" s="83"/>
      <c r="L69" s="83"/>
      <c r="M69" s="83"/>
      <c r="N69" s="83"/>
      <c r="O69" s="83"/>
      <c r="P69" s="83"/>
      <c r="Q69" s="83"/>
      <c r="R69" s="83"/>
      <c r="S69" s="83"/>
      <c r="T69" s="83"/>
      <c r="U69" s="83"/>
      <c r="V69" s="83"/>
      <c r="W69" s="83"/>
      <c r="X69" s="83"/>
      <c r="Y69" s="83"/>
      <c r="Z69" s="83"/>
    </row>
    <row r="70" customFormat="false" ht="13.5" hidden="false" customHeight="false" outlineLevel="0" collapsed="false">
      <c r="A70" s="90"/>
      <c r="B70" s="91"/>
      <c r="C70" s="83"/>
      <c r="D70" s="83"/>
      <c r="E70" s="83"/>
      <c r="F70" s="83"/>
      <c r="G70" s="83"/>
      <c r="H70" s="83"/>
      <c r="I70" s="83"/>
      <c r="J70" s="83"/>
      <c r="K70" s="83"/>
      <c r="L70" s="83"/>
      <c r="M70" s="83"/>
      <c r="N70" s="83"/>
      <c r="O70" s="83"/>
      <c r="P70" s="83"/>
      <c r="Q70" s="83"/>
      <c r="R70" s="83"/>
      <c r="S70" s="83"/>
      <c r="T70" s="83"/>
      <c r="U70" s="83"/>
      <c r="V70" s="83"/>
      <c r="W70" s="83"/>
      <c r="X70" s="83"/>
      <c r="Y70" s="83"/>
      <c r="Z70" s="83"/>
    </row>
    <row r="71" customFormat="false" ht="13.5" hidden="false" customHeight="false" outlineLevel="0" collapsed="false">
      <c r="A71" s="90"/>
      <c r="B71" s="91"/>
      <c r="C71" s="83"/>
      <c r="D71" s="83"/>
      <c r="E71" s="83"/>
      <c r="F71" s="83"/>
      <c r="G71" s="83"/>
      <c r="H71" s="83"/>
      <c r="I71" s="83"/>
      <c r="J71" s="83"/>
      <c r="K71" s="83"/>
      <c r="L71" s="83"/>
      <c r="M71" s="83"/>
      <c r="N71" s="83"/>
      <c r="O71" s="83"/>
      <c r="P71" s="83"/>
      <c r="Q71" s="83"/>
      <c r="R71" s="83"/>
      <c r="S71" s="83"/>
      <c r="T71" s="83"/>
      <c r="U71" s="83"/>
      <c r="V71" s="83"/>
      <c r="W71" s="83"/>
      <c r="X71" s="83"/>
      <c r="Y71" s="83"/>
      <c r="Z71" s="83"/>
    </row>
    <row r="72" customFormat="false" ht="13.5" hidden="false" customHeight="false" outlineLevel="0" collapsed="false">
      <c r="A72" s="90"/>
      <c r="B72" s="91"/>
      <c r="C72" s="83"/>
      <c r="D72" s="83"/>
      <c r="E72" s="83"/>
      <c r="F72" s="83"/>
      <c r="G72" s="83"/>
      <c r="H72" s="83"/>
      <c r="I72" s="83"/>
      <c r="J72" s="83"/>
      <c r="K72" s="83"/>
      <c r="L72" s="83"/>
      <c r="M72" s="83"/>
      <c r="N72" s="83"/>
      <c r="O72" s="83"/>
      <c r="P72" s="83"/>
      <c r="Q72" s="83"/>
      <c r="R72" s="83"/>
      <c r="S72" s="83"/>
      <c r="T72" s="83"/>
      <c r="U72" s="83"/>
      <c r="V72" s="83"/>
      <c r="W72" s="83"/>
      <c r="X72" s="83"/>
      <c r="Y72" s="83"/>
      <c r="Z72" s="83"/>
    </row>
    <row r="73" customFormat="false" ht="13.5" hidden="false" customHeight="false" outlineLevel="0" collapsed="false">
      <c r="A73" s="90"/>
      <c r="B73" s="91"/>
      <c r="C73" s="83"/>
      <c r="D73" s="83"/>
      <c r="E73" s="83"/>
      <c r="F73" s="83"/>
      <c r="G73" s="83"/>
      <c r="H73" s="83"/>
      <c r="I73" s="83"/>
      <c r="J73" s="83"/>
      <c r="K73" s="83"/>
      <c r="L73" s="83"/>
      <c r="M73" s="83"/>
      <c r="N73" s="83"/>
      <c r="O73" s="83"/>
      <c r="P73" s="83"/>
      <c r="Q73" s="83"/>
      <c r="R73" s="83"/>
      <c r="S73" s="83"/>
      <c r="T73" s="83"/>
      <c r="U73" s="83"/>
      <c r="V73" s="83"/>
      <c r="W73" s="83"/>
      <c r="X73" s="83"/>
      <c r="Y73" s="83"/>
      <c r="Z73" s="83"/>
    </row>
    <row r="74" customFormat="false" ht="13.5" hidden="false" customHeight="false" outlineLevel="0" collapsed="false">
      <c r="A74" s="90"/>
      <c r="B74" s="91"/>
      <c r="C74" s="83"/>
      <c r="D74" s="83"/>
      <c r="E74" s="83"/>
      <c r="F74" s="83"/>
      <c r="G74" s="83"/>
      <c r="H74" s="83"/>
      <c r="I74" s="83"/>
      <c r="J74" s="83"/>
      <c r="K74" s="83"/>
      <c r="L74" s="83"/>
      <c r="M74" s="83"/>
      <c r="N74" s="83"/>
      <c r="O74" s="83"/>
      <c r="P74" s="83"/>
      <c r="Q74" s="83"/>
      <c r="R74" s="83"/>
      <c r="S74" s="83"/>
      <c r="T74" s="83"/>
      <c r="U74" s="83"/>
      <c r="V74" s="83"/>
      <c r="W74" s="83"/>
      <c r="X74" s="83"/>
      <c r="Y74" s="83"/>
      <c r="Z74" s="83"/>
    </row>
    <row r="75" customFormat="false" ht="13.5" hidden="false" customHeight="false" outlineLevel="0" collapsed="false">
      <c r="A75" s="90"/>
      <c r="B75" s="91"/>
      <c r="C75" s="83"/>
      <c r="D75" s="83"/>
      <c r="E75" s="83"/>
      <c r="F75" s="83"/>
      <c r="G75" s="83"/>
      <c r="H75" s="83"/>
      <c r="I75" s="83"/>
      <c r="J75" s="83"/>
      <c r="K75" s="83"/>
      <c r="L75" s="83"/>
      <c r="M75" s="83"/>
      <c r="N75" s="83"/>
      <c r="O75" s="83"/>
      <c r="P75" s="83"/>
      <c r="Q75" s="83"/>
      <c r="R75" s="83"/>
      <c r="S75" s="83"/>
      <c r="T75" s="83"/>
      <c r="U75" s="83"/>
      <c r="V75" s="83"/>
      <c r="W75" s="83"/>
      <c r="X75" s="83"/>
      <c r="Y75" s="83"/>
      <c r="Z75" s="83"/>
    </row>
    <row r="76" customFormat="false" ht="13.5" hidden="false" customHeight="false" outlineLevel="0" collapsed="false">
      <c r="A76" s="90"/>
      <c r="B76" s="91"/>
      <c r="C76" s="83"/>
      <c r="D76" s="83"/>
      <c r="E76" s="83"/>
      <c r="F76" s="83"/>
      <c r="G76" s="83"/>
      <c r="H76" s="83"/>
      <c r="I76" s="83"/>
      <c r="J76" s="83"/>
      <c r="K76" s="83"/>
      <c r="L76" s="83"/>
      <c r="M76" s="83"/>
      <c r="N76" s="83"/>
      <c r="O76" s="83"/>
      <c r="P76" s="83"/>
      <c r="Q76" s="83"/>
      <c r="R76" s="83"/>
      <c r="S76" s="83"/>
      <c r="T76" s="83"/>
      <c r="U76" s="83"/>
      <c r="V76" s="83"/>
      <c r="W76" s="83"/>
      <c r="X76" s="83"/>
      <c r="Y76" s="83"/>
      <c r="Z76" s="83"/>
    </row>
    <row r="77" customFormat="false" ht="13.5" hidden="false" customHeight="false" outlineLevel="0" collapsed="false">
      <c r="A77" s="90"/>
      <c r="B77" s="91"/>
      <c r="C77" s="83"/>
      <c r="D77" s="83"/>
      <c r="E77" s="83"/>
      <c r="F77" s="83"/>
      <c r="G77" s="83"/>
      <c r="H77" s="83"/>
      <c r="I77" s="83"/>
      <c r="J77" s="83"/>
      <c r="K77" s="83"/>
      <c r="L77" s="83"/>
      <c r="M77" s="83"/>
      <c r="N77" s="83"/>
      <c r="O77" s="83"/>
      <c r="P77" s="83"/>
      <c r="Q77" s="83"/>
      <c r="R77" s="83"/>
      <c r="S77" s="83"/>
      <c r="T77" s="83"/>
      <c r="U77" s="83"/>
      <c r="V77" s="83"/>
      <c r="W77" s="83"/>
      <c r="X77" s="83"/>
      <c r="Y77" s="83"/>
      <c r="Z77" s="83"/>
    </row>
    <row r="78" customFormat="false" ht="13.5" hidden="false" customHeight="false" outlineLevel="0" collapsed="false">
      <c r="A78" s="90"/>
      <c r="B78" s="91"/>
      <c r="C78" s="83"/>
      <c r="D78" s="83"/>
      <c r="E78" s="83"/>
      <c r="F78" s="83"/>
      <c r="G78" s="83"/>
      <c r="H78" s="83"/>
      <c r="I78" s="83"/>
      <c r="J78" s="83"/>
      <c r="K78" s="83"/>
      <c r="L78" s="83"/>
      <c r="M78" s="83"/>
      <c r="N78" s="83"/>
      <c r="O78" s="83"/>
      <c r="P78" s="83"/>
      <c r="Q78" s="83"/>
      <c r="R78" s="83"/>
      <c r="S78" s="83"/>
      <c r="T78" s="83"/>
      <c r="U78" s="83"/>
      <c r="V78" s="83"/>
      <c r="W78" s="83"/>
      <c r="X78" s="83"/>
      <c r="Y78" s="83"/>
      <c r="Z78" s="83"/>
    </row>
    <row r="79" customFormat="false" ht="13.5" hidden="false" customHeight="false" outlineLevel="0" collapsed="false">
      <c r="A79" s="90"/>
      <c r="B79" s="91"/>
      <c r="C79" s="83"/>
      <c r="D79" s="83"/>
      <c r="E79" s="83"/>
      <c r="F79" s="83"/>
      <c r="G79" s="83"/>
      <c r="H79" s="83"/>
      <c r="I79" s="83"/>
      <c r="J79" s="83"/>
      <c r="K79" s="83"/>
      <c r="L79" s="83"/>
      <c r="M79" s="83"/>
      <c r="N79" s="83"/>
      <c r="O79" s="83"/>
      <c r="P79" s="83"/>
      <c r="Q79" s="83"/>
      <c r="R79" s="83"/>
      <c r="S79" s="83"/>
      <c r="T79" s="83"/>
      <c r="U79" s="83"/>
      <c r="V79" s="83"/>
      <c r="W79" s="83"/>
      <c r="X79" s="83"/>
      <c r="Y79" s="83"/>
      <c r="Z79" s="83"/>
    </row>
    <row r="80" customFormat="false" ht="13.5" hidden="false" customHeight="false" outlineLevel="0" collapsed="false">
      <c r="A80" s="90"/>
      <c r="B80" s="91"/>
      <c r="C80" s="83"/>
      <c r="D80" s="83"/>
      <c r="E80" s="83"/>
      <c r="F80" s="83"/>
      <c r="G80" s="83"/>
      <c r="H80" s="83"/>
      <c r="I80" s="83"/>
      <c r="J80" s="83"/>
      <c r="K80" s="83"/>
      <c r="L80" s="83"/>
      <c r="M80" s="83"/>
      <c r="N80" s="83"/>
      <c r="O80" s="83"/>
      <c r="P80" s="83"/>
      <c r="Q80" s="83"/>
      <c r="R80" s="83"/>
      <c r="S80" s="83"/>
      <c r="T80" s="83"/>
      <c r="U80" s="83"/>
      <c r="V80" s="83"/>
      <c r="W80" s="83"/>
      <c r="X80" s="83"/>
      <c r="Y80" s="83"/>
      <c r="Z80" s="83"/>
    </row>
    <row r="81" customFormat="false" ht="13.5" hidden="false" customHeight="false" outlineLevel="0" collapsed="false">
      <c r="A81" s="90"/>
      <c r="B81" s="91"/>
      <c r="C81" s="83"/>
      <c r="D81" s="83"/>
      <c r="E81" s="83"/>
      <c r="F81" s="83"/>
      <c r="G81" s="83"/>
      <c r="H81" s="83"/>
      <c r="I81" s="83"/>
      <c r="J81" s="83"/>
      <c r="K81" s="83"/>
      <c r="L81" s="83"/>
      <c r="M81" s="83"/>
      <c r="N81" s="83"/>
      <c r="O81" s="83"/>
      <c r="P81" s="83"/>
      <c r="Q81" s="83"/>
      <c r="R81" s="83"/>
      <c r="S81" s="83"/>
      <c r="T81" s="83"/>
      <c r="U81" s="83"/>
      <c r="V81" s="83"/>
      <c r="W81" s="83"/>
      <c r="X81" s="83"/>
      <c r="Y81" s="83"/>
      <c r="Z81" s="83"/>
    </row>
    <row r="82" customFormat="false" ht="13.5" hidden="false" customHeight="false" outlineLevel="0" collapsed="false">
      <c r="A82" s="90"/>
      <c r="B82" s="91"/>
      <c r="C82" s="83"/>
      <c r="D82" s="83"/>
      <c r="E82" s="83"/>
      <c r="F82" s="83"/>
      <c r="G82" s="83"/>
      <c r="H82" s="83"/>
      <c r="I82" s="83"/>
      <c r="J82" s="83"/>
      <c r="K82" s="83"/>
      <c r="L82" s="83"/>
      <c r="M82" s="83"/>
      <c r="N82" s="83"/>
      <c r="O82" s="83"/>
      <c r="P82" s="83"/>
      <c r="Q82" s="83"/>
      <c r="R82" s="83"/>
      <c r="S82" s="83"/>
      <c r="T82" s="83"/>
      <c r="U82" s="83"/>
      <c r="V82" s="83"/>
      <c r="W82" s="83"/>
      <c r="X82" s="83"/>
      <c r="Y82" s="83"/>
      <c r="Z82" s="83"/>
    </row>
    <row r="83" customFormat="false" ht="13.5" hidden="false" customHeight="false" outlineLevel="0" collapsed="false">
      <c r="A83" s="90"/>
      <c r="B83" s="91"/>
      <c r="C83" s="83"/>
      <c r="D83" s="83"/>
      <c r="E83" s="83"/>
      <c r="F83" s="83"/>
      <c r="G83" s="83"/>
      <c r="H83" s="83"/>
      <c r="I83" s="83"/>
      <c r="J83" s="83"/>
      <c r="K83" s="83"/>
      <c r="L83" s="83"/>
      <c r="M83" s="83"/>
      <c r="N83" s="83"/>
      <c r="O83" s="83"/>
      <c r="P83" s="83"/>
      <c r="Q83" s="83"/>
      <c r="R83" s="83"/>
      <c r="S83" s="83"/>
      <c r="T83" s="83"/>
      <c r="U83" s="83"/>
      <c r="V83" s="83"/>
      <c r="W83" s="83"/>
      <c r="X83" s="83"/>
      <c r="Y83" s="83"/>
      <c r="Z83" s="83"/>
    </row>
    <row r="84" customFormat="false" ht="13.5" hidden="false" customHeight="false" outlineLevel="0" collapsed="false">
      <c r="A84" s="90"/>
      <c r="B84" s="91"/>
      <c r="C84" s="83"/>
      <c r="D84" s="83"/>
      <c r="E84" s="83"/>
      <c r="F84" s="83"/>
      <c r="G84" s="83"/>
      <c r="H84" s="83"/>
      <c r="I84" s="83"/>
      <c r="J84" s="83"/>
      <c r="K84" s="83"/>
      <c r="L84" s="83"/>
      <c r="M84" s="83"/>
      <c r="N84" s="83"/>
      <c r="O84" s="83"/>
      <c r="P84" s="83"/>
      <c r="Q84" s="83"/>
      <c r="R84" s="83"/>
      <c r="S84" s="83"/>
      <c r="T84" s="83"/>
      <c r="U84" s="83"/>
      <c r="V84" s="83"/>
      <c r="W84" s="83"/>
      <c r="X84" s="83"/>
      <c r="Y84" s="83"/>
      <c r="Z84" s="83"/>
    </row>
    <row r="85" customFormat="false" ht="13.5" hidden="false" customHeight="false" outlineLevel="0" collapsed="false">
      <c r="A85" s="90"/>
      <c r="B85" s="91"/>
      <c r="C85" s="83"/>
      <c r="D85" s="83"/>
      <c r="E85" s="83"/>
      <c r="F85" s="83"/>
      <c r="G85" s="83"/>
      <c r="H85" s="83"/>
      <c r="I85" s="83"/>
      <c r="J85" s="83"/>
      <c r="K85" s="83"/>
      <c r="L85" s="83"/>
      <c r="M85" s="83"/>
      <c r="N85" s="83"/>
      <c r="O85" s="83"/>
      <c r="P85" s="83"/>
      <c r="Q85" s="83"/>
      <c r="R85" s="83"/>
      <c r="S85" s="83"/>
      <c r="T85" s="83"/>
      <c r="U85" s="83"/>
      <c r="V85" s="83"/>
      <c r="W85" s="83"/>
      <c r="X85" s="83"/>
      <c r="Y85" s="83"/>
      <c r="Z85" s="83"/>
    </row>
    <row r="86" customFormat="false" ht="13.5" hidden="false" customHeight="false" outlineLevel="0" collapsed="false">
      <c r="A86" s="90"/>
      <c r="B86" s="91"/>
      <c r="C86" s="83"/>
      <c r="D86" s="83"/>
      <c r="E86" s="83"/>
      <c r="F86" s="83"/>
      <c r="G86" s="83"/>
      <c r="H86" s="83"/>
      <c r="I86" s="83"/>
      <c r="J86" s="83"/>
      <c r="K86" s="83"/>
      <c r="L86" s="83"/>
      <c r="M86" s="83"/>
      <c r="N86" s="83"/>
      <c r="O86" s="83"/>
      <c r="P86" s="83"/>
      <c r="Q86" s="83"/>
      <c r="R86" s="83"/>
      <c r="S86" s="83"/>
      <c r="T86" s="83"/>
      <c r="U86" s="83"/>
      <c r="V86" s="83"/>
      <c r="W86" s="83"/>
      <c r="X86" s="83"/>
      <c r="Y86" s="83"/>
      <c r="Z86" s="83"/>
    </row>
    <row r="87" customFormat="false" ht="13.5" hidden="false" customHeight="false" outlineLevel="0" collapsed="false">
      <c r="A87" s="90"/>
      <c r="B87" s="91"/>
      <c r="C87" s="83"/>
      <c r="D87" s="83"/>
      <c r="E87" s="83"/>
      <c r="F87" s="83"/>
      <c r="G87" s="83"/>
      <c r="H87" s="83"/>
      <c r="I87" s="83"/>
      <c r="J87" s="83"/>
      <c r="K87" s="83"/>
      <c r="L87" s="83"/>
      <c r="M87" s="83"/>
      <c r="N87" s="83"/>
      <c r="O87" s="83"/>
      <c r="P87" s="83"/>
      <c r="Q87" s="83"/>
      <c r="R87" s="83"/>
      <c r="S87" s="83"/>
      <c r="T87" s="83"/>
      <c r="U87" s="83"/>
      <c r="V87" s="83"/>
      <c r="W87" s="83"/>
      <c r="X87" s="83"/>
      <c r="Y87" s="83"/>
      <c r="Z87" s="83"/>
    </row>
    <row r="88" customFormat="false" ht="13.5" hidden="false" customHeight="false" outlineLevel="0" collapsed="false">
      <c r="A88" s="90"/>
      <c r="B88" s="91"/>
      <c r="C88" s="83"/>
      <c r="D88" s="83"/>
      <c r="E88" s="83"/>
      <c r="F88" s="83"/>
      <c r="G88" s="83"/>
      <c r="H88" s="83"/>
      <c r="I88" s="83"/>
      <c r="J88" s="83"/>
      <c r="K88" s="83"/>
      <c r="L88" s="83"/>
      <c r="M88" s="83"/>
      <c r="N88" s="83"/>
      <c r="O88" s="83"/>
      <c r="P88" s="83"/>
      <c r="Q88" s="83"/>
      <c r="R88" s="83"/>
      <c r="S88" s="83"/>
      <c r="T88" s="83"/>
      <c r="U88" s="83"/>
      <c r="V88" s="83"/>
      <c r="W88" s="83"/>
      <c r="X88" s="83"/>
      <c r="Y88" s="83"/>
      <c r="Z88" s="83"/>
    </row>
    <row r="89" customFormat="false" ht="13.5" hidden="false" customHeight="false" outlineLevel="0" collapsed="false">
      <c r="A89" s="90"/>
      <c r="B89" s="91"/>
      <c r="C89" s="83"/>
      <c r="D89" s="83"/>
      <c r="E89" s="83"/>
      <c r="F89" s="83"/>
      <c r="G89" s="83"/>
      <c r="H89" s="83"/>
      <c r="I89" s="83"/>
      <c r="J89" s="83"/>
      <c r="K89" s="83"/>
      <c r="L89" s="83"/>
      <c r="M89" s="83"/>
      <c r="N89" s="83"/>
      <c r="O89" s="83"/>
      <c r="P89" s="83"/>
      <c r="Q89" s="83"/>
      <c r="R89" s="83"/>
      <c r="S89" s="83"/>
      <c r="T89" s="83"/>
      <c r="U89" s="83"/>
      <c r="V89" s="83"/>
      <c r="W89" s="83"/>
      <c r="X89" s="83"/>
      <c r="Y89" s="83"/>
      <c r="Z89" s="83"/>
    </row>
    <row r="90" customFormat="false" ht="13.5" hidden="false" customHeight="false" outlineLevel="0" collapsed="false">
      <c r="A90" s="90"/>
      <c r="B90" s="91"/>
      <c r="C90" s="83"/>
      <c r="D90" s="83"/>
      <c r="E90" s="83"/>
      <c r="F90" s="83"/>
      <c r="G90" s="83"/>
      <c r="H90" s="83"/>
      <c r="I90" s="83"/>
      <c r="J90" s="83"/>
      <c r="K90" s="83"/>
      <c r="L90" s="83"/>
      <c r="M90" s="83"/>
      <c r="N90" s="83"/>
      <c r="O90" s="83"/>
      <c r="P90" s="83"/>
      <c r="Q90" s="83"/>
      <c r="R90" s="83"/>
      <c r="S90" s="83"/>
      <c r="T90" s="83"/>
      <c r="U90" s="83"/>
      <c r="V90" s="83"/>
      <c r="W90" s="83"/>
      <c r="X90" s="83"/>
      <c r="Y90" s="83"/>
      <c r="Z90" s="83"/>
    </row>
    <row r="91" customFormat="false" ht="13.5" hidden="false" customHeight="false" outlineLevel="0" collapsed="false">
      <c r="A91" s="90"/>
      <c r="B91" s="91"/>
      <c r="C91" s="83"/>
      <c r="D91" s="83"/>
      <c r="E91" s="83"/>
      <c r="F91" s="83"/>
      <c r="G91" s="83"/>
      <c r="H91" s="83"/>
      <c r="I91" s="83"/>
      <c r="J91" s="83"/>
      <c r="K91" s="83"/>
      <c r="L91" s="83"/>
      <c r="M91" s="83"/>
      <c r="N91" s="83"/>
      <c r="O91" s="83"/>
      <c r="P91" s="83"/>
      <c r="Q91" s="83"/>
      <c r="R91" s="83"/>
      <c r="S91" s="83"/>
      <c r="T91" s="83"/>
      <c r="U91" s="83"/>
      <c r="V91" s="83"/>
      <c r="W91" s="83"/>
      <c r="X91" s="83"/>
      <c r="Y91" s="83"/>
      <c r="Z91" s="83"/>
    </row>
    <row r="92" customFormat="false" ht="13.5" hidden="false" customHeight="false" outlineLevel="0" collapsed="false">
      <c r="A92" s="90"/>
      <c r="B92" s="91"/>
      <c r="C92" s="83"/>
      <c r="D92" s="83"/>
      <c r="E92" s="83"/>
      <c r="F92" s="83"/>
      <c r="G92" s="83"/>
      <c r="H92" s="83"/>
      <c r="I92" s="83"/>
      <c r="J92" s="83"/>
      <c r="K92" s="83"/>
      <c r="L92" s="83"/>
      <c r="M92" s="83"/>
      <c r="N92" s="83"/>
      <c r="O92" s="83"/>
      <c r="P92" s="83"/>
      <c r="Q92" s="83"/>
      <c r="R92" s="83"/>
      <c r="S92" s="83"/>
      <c r="T92" s="83"/>
      <c r="U92" s="83"/>
      <c r="V92" s="83"/>
      <c r="W92" s="83"/>
      <c r="X92" s="83"/>
      <c r="Y92" s="83"/>
      <c r="Z92" s="83"/>
    </row>
    <row r="93" customFormat="false" ht="13.5" hidden="false" customHeight="false" outlineLevel="0" collapsed="false">
      <c r="A93" s="90"/>
      <c r="B93" s="91"/>
      <c r="C93" s="83"/>
      <c r="D93" s="83"/>
      <c r="E93" s="83"/>
      <c r="F93" s="83"/>
      <c r="G93" s="83"/>
      <c r="H93" s="83"/>
      <c r="I93" s="83"/>
      <c r="J93" s="83"/>
      <c r="K93" s="83"/>
      <c r="L93" s="83"/>
      <c r="M93" s="83"/>
      <c r="N93" s="83"/>
      <c r="O93" s="83"/>
      <c r="P93" s="83"/>
      <c r="Q93" s="83"/>
      <c r="R93" s="83"/>
      <c r="S93" s="83"/>
      <c r="T93" s="83"/>
      <c r="U93" s="83"/>
      <c r="V93" s="83"/>
      <c r="W93" s="83"/>
      <c r="X93" s="83"/>
      <c r="Y93" s="83"/>
      <c r="Z93" s="83"/>
    </row>
    <row r="94" customFormat="false" ht="13.5" hidden="false" customHeight="false" outlineLevel="0" collapsed="false">
      <c r="A94" s="90"/>
      <c r="B94" s="91"/>
      <c r="C94" s="83"/>
      <c r="D94" s="83"/>
      <c r="E94" s="83"/>
      <c r="F94" s="83"/>
      <c r="G94" s="83"/>
      <c r="H94" s="83"/>
      <c r="I94" s="83"/>
      <c r="J94" s="83"/>
      <c r="K94" s="83"/>
      <c r="L94" s="83"/>
      <c r="M94" s="83"/>
      <c r="N94" s="83"/>
      <c r="O94" s="83"/>
      <c r="P94" s="83"/>
      <c r="Q94" s="83"/>
      <c r="R94" s="83"/>
      <c r="S94" s="83"/>
      <c r="T94" s="83"/>
      <c r="U94" s="83"/>
      <c r="V94" s="83"/>
      <c r="W94" s="83"/>
      <c r="X94" s="83"/>
      <c r="Y94" s="83"/>
      <c r="Z94" s="83"/>
    </row>
    <row r="95" customFormat="false" ht="13.5" hidden="false" customHeight="false" outlineLevel="0" collapsed="false">
      <c r="A95" s="90"/>
      <c r="B95" s="91"/>
      <c r="C95" s="83"/>
      <c r="D95" s="83"/>
      <c r="E95" s="83"/>
      <c r="F95" s="83"/>
      <c r="G95" s="83"/>
      <c r="H95" s="83"/>
      <c r="I95" s="83"/>
      <c r="J95" s="83"/>
      <c r="K95" s="83"/>
      <c r="L95" s="83"/>
      <c r="M95" s="83"/>
      <c r="N95" s="83"/>
      <c r="O95" s="83"/>
      <c r="P95" s="83"/>
      <c r="Q95" s="83"/>
      <c r="R95" s="83"/>
      <c r="S95" s="83"/>
      <c r="T95" s="83"/>
      <c r="U95" s="83"/>
      <c r="V95" s="83"/>
      <c r="W95" s="83"/>
      <c r="X95" s="83"/>
      <c r="Y95" s="83"/>
      <c r="Z95" s="83"/>
    </row>
    <row r="96" customFormat="false" ht="13.5" hidden="false" customHeight="false" outlineLevel="0" collapsed="false">
      <c r="A96" s="90"/>
      <c r="B96" s="91"/>
      <c r="C96" s="83"/>
      <c r="D96" s="83"/>
      <c r="E96" s="83"/>
      <c r="F96" s="83"/>
      <c r="G96" s="83"/>
      <c r="H96" s="83"/>
      <c r="I96" s="83"/>
      <c r="J96" s="83"/>
      <c r="K96" s="83"/>
      <c r="L96" s="83"/>
      <c r="M96" s="83"/>
      <c r="N96" s="83"/>
      <c r="O96" s="83"/>
      <c r="P96" s="83"/>
      <c r="Q96" s="83"/>
      <c r="R96" s="83"/>
      <c r="S96" s="83"/>
      <c r="T96" s="83"/>
      <c r="U96" s="83"/>
      <c r="V96" s="83"/>
      <c r="W96" s="83"/>
      <c r="X96" s="83"/>
      <c r="Y96" s="83"/>
      <c r="Z96" s="83"/>
    </row>
    <row r="97" customFormat="false" ht="13.5" hidden="false" customHeight="false" outlineLevel="0" collapsed="false">
      <c r="A97" s="90"/>
      <c r="B97" s="91"/>
      <c r="C97" s="83"/>
      <c r="D97" s="83"/>
      <c r="E97" s="83"/>
      <c r="F97" s="83"/>
      <c r="G97" s="83"/>
      <c r="H97" s="83"/>
      <c r="I97" s="83"/>
      <c r="J97" s="83"/>
      <c r="K97" s="83"/>
      <c r="L97" s="83"/>
      <c r="M97" s="83"/>
      <c r="N97" s="83"/>
      <c r="O97" s="83"/>
      <c r="P97" s="83"/>
      <c r="Q97" s="83"/>
      <c r="R97" s="83"/>
      <c r="S97" s="83"/>
      <c r="T97" s="83"/>
      <c r="U97" s="83"/>
      <c r="V97" s="83"/>
      <c r="W97" s="83"/>
      <c r="X97" s="83"/>
      <c r="Y97" s="83"/>
      <c r="Z97" s="83"/>
    </row>
    <row r="98" customFormat="false" ht="13.5" hidden="false" customHeight="false" outlineLevel="0" collapsed="false">
      <c r="A98" s="90"/>
      <c r="B98" s="91"/>
      <c r="C98" s="83"/>
      <c r="D98" s="83"/>
      <c r="E98" s="83"/>
      <c r="F98" s="83"/>
      <c r="G98" s="83"/>
      <c r="H98" s="83"/>
      <c r="I98" s="83"/>
      <c r="J98" s="83"/>
      <c r="K98" s="83"/>
      <c r="L98" s="83"/>
      <c r="M98" s="83"/>
      <c r="N98" s="83"/>
      <c r="O98" s="83"/>
      <c r="P98" s="83"/>
      <c r="Q98" s="83"/>
      <c r="R98" s="83"/>
      <c r="S98" s="83"/>
      <c r="T98" s="83"/>
      <c r="U98" s="83"/>
      <c r="V98" s="83"/>
      <c r="W98" s="83"/>
      <c r="X98" s="83"/>
      <c r="Y98" s="83"/>
      <c r="Z98" s="83"/>
    </row>
    <row r="99" customFormat="false" ht="13.5" hidden="false" customHeight="false" outlineLevel="0" collapsed="false">
      <c r="A99" s="90"/>
      <c r="B99" s="91"/>
      <c r="C99" s="83"/>
      <c r="D99" s="83"/>
      <c r="E99" s="83"/>
      <c r="F99" s="83"/>
      <c r="G99" s="83"/>
      <c r="H99" s="83"/>
      <c r="I99" s="83"/>
      <c r="J99" s="83"/>
      <c r="K99" s="83"/>
      <c r="L99" s="83"/>
      <c r="M99" s="83"/>
      <c r="N99" s="83"/>
      <c r="O99" s="83"/>
      <c r="P99" s="83"/>
      <c r="Q99" s="83"/>
      <c r="R99" s="83"/>
      <c r="S99" s="83"/>
      <c r="T99" s="83"/>
      <c r="U99" s="83"/>
      <c r="V99" s="83"/>
      <c r="W99" s="83"/>
      <c r="X99" s="83"/>
      <c r="Y99" s="83"/>
      <c r="Z99" s="83"/>
    </row>
    <row r="100" customFormat="false" ht="13.5" hidden="false" customHeight="false" outlineLevel="0" collapsed="false">
      <c r="A100" s="90"/>
      <c r="B100" s="91"/>
      <c r="C100" s="83"/>
      <c r="D100" s="83"/>
      <c r="E100" s="83"/>
      <c r="F100" s="83"/>
      <c r="G100" s="83"/>
      <c r="H100" s="83"/>
      <c r="I100" s="83"/>
      <c r="J100" s="83"/>
      <c r="K100" s="83"/>
      <c r="L100" s="83"/>
      <c r="M100" s="83"/>
      <c r="N100" s="83"/>
      <c r="O100" s="83"/>
      <c r="P100" s="83"/>
      <c r="Q100" s="83"/>
      <c r="R100" s="83"/>
      <c r="S100" s="83"/>
      <c r="T100" s="83"/>
      <c r="U100" s="83"/>
      <c r="V100" s="83"/>
      <c r="W100" s="83"/>
      <c r="X100" s="83"/>
      <c r="Y100" s="83"/>
      <c r="Z100" s="83"/>
    </row>
    <row r="101" customFormat="false" ht="13.5" hidden="false" customHeight="false" outlineLevel="0" collapsed="false">
      <c r="A101" s="90"/>
      <c r="B101" s="91"/>
      <c r="C101" s="83"/>
      <c r="D101" s="83"/>
      <c r="E101" s="83"/>
      <c r="F101" s="83"/>
      <c r="G101" s="83"/>
      <c r="H101" s="83"/>
      <c r="I101" s="83"/>
      <c r="J101" s="83"/>
      <c r="K101" s="83"/>
      <c r="L101" s="83"/>
      <c r="M101" s="83"/>
      <c r="N101" s="83"/>
      <c r="O101" s="83"/>
      <c r="P101" s="83"/>
      <c r="Q101" s="83"/>
      <c r="R101" s="83"/>
      <c r="S101" s="83"/>
      <c r="T101" s="83"/>
      <c r="U101" s="83"/>
      <c r="V101" s="83"/>
      <c r="W101" s="83"/>
      <c r="X101" s="83"/>
      <c r="Y101" s="83"/>
      <c r="Z101" s="83"/>
    </row>
    <row r="102" customFormat="false" ht="13.5" hidden="false" customHeight="false" outlineLevel="0" collapsed="false">
      <c r="A102" s="90"/>
      <c r="B102" s="91"/>
      <c r="C102" s="83"/>
      <c r="D102" s="83"/>
      <c r="E102" s="83"/>
      <c r="F102" s="83"/>
      <c r="G102" s="83"/>
      <c r="H102" s="83"/>
      <c r="I102" s="83"/>
      <c r="J102" s="83"/>
      <c r="K102" s="83"/>
      <c r="L102" s="83"/>
      <c r="M102" s="83"/>
      <c r="N102" s="83"/>
      <c r="O102" s="83"/>
      <c r="P102" s="83"/>
      <c r="Q102" s="83"/>
      <c r="R102" s="83"/>
      <c r="S102" s="83"/>
      <c r="T102" s="83"/>
      <c r="U102" s="83"/>
      <c r="V102" s="83"/>
      <c r="W102" s="83"/>
      <c r="X102" s="83"/>
      <c r="Y102" s="83"/>
      <c r="Z102" s="83"/>
    </row>
    <row r="103" customFormat="false" ht="13.5" hidden="false" customHeight="false" outlineLevel="0" collapsed="false">
      <c r="A103" s="90"/>
      <c r="B103" s="91"/>
      <c r="C103" s="83"/>
      <c r="D103" s="83"/>
      <c r="E103" s="83"/>
      <c r="F103" s="83"/>
      <c r="G103" s="83"/>
      <c r="H103" s="83"/>
      <c r="I103" s="83"/>
      <c r="J103" s="83"/>
      <c r="K103" s="83"/>
      <c r="L103" s="83"/>
      <c r="M103" s="83"/>
      <c r="N103" s="83"/>
      <c r="O103" s="83"/>
      <c r="P103" s="83"/>
      <c r="Q103" s="83"/>
      <c r="R103" s="83"/>
      <c r="S103" s="83"/>
      <c r="T103" s="83"/>
      <c r="U103" s="83"/>
      <c r="V103" s="83"/>
      <c r="W103" s="83"/>
      <c r="X103" s="83"/>
      <c r="Y103" s="83"/>
      <c r="Z103" s="83"/>
    </row>
    <row r="104" customFormat="false" ht="13.5" hidden="false" customHeight="false" outlineLevel="0" collapsed="false">
      <c r="A104" s="90"/>
      <c r="B104" s="91"/>
      <c r="C104" s="83"/>
      <c r="D104" s="83"/>
      <c r="E104" s="83"/>
      <c r="F104" s="83"/>
      <c r="G104" s="83"/>
      <c r="H104" s="83"/>
      <c r="I104" s="83"/>
      <c r="J104" s="83"/>
      <c r="K104" s="83"/>
      <c r="L104" s="83"/>
      <c r="M104" s="83"/>
      <c r="N104" s="83"/>
      <c r="O104" s="83"/>
      <c r="P104" s="83"/>
      <c r="Q104" s="83"/>
      <c r="R104" s="83"/>
      <c r="S104" s="83"/>
      <c r="T104" s="83"/>
      <c r="U104" s="83"/>
      <c r="V104" s="83"/>
      <c r="W104" s="83"/>
      <c r="X104" s="83"/>
      <c r="Y104" s="83"/>
      <c r="Z104" s="83"/>
    </row>
    <row r="105" customFormat="false" ht="13.5" hidden="false" customHeight="false" outlineLevel="0" collapsed="false">
      <c r="A105" s="90"/>
      <c r="B105" s="91"/>
      <c r="C105" s="83"/>
      <c r="D105" s="83"/>
      <c r="E105" s="83"/>
      <c r="F105" s="83"/>
      <c r="G105" s="83"/>
      <c r="H105" s="83"/>
      <c r="I105" s="83"/>
      <c r="J105" s="83"/>
      <c r="K105" s="83"/>
      <c r="L105" s="83"/>
      <c r="M105" s="83"/>
      <c r="N105" s="83"/>
      <c r="O105" s="83"/>
      <c r="P105" s="83"/>
      <c r="Q105" s="83"/>
      <c r="R105" s="83"/>
      <c r="S105" s="83"/>
      <c r="T105" s="83"/>
      <c r="U105" s="83"/>
      <c r="V105" s="83"/>
      <c r="W105" s="83"/>
      <c r="X105" s="83"/>
      <c r="Y105" s="83"/>
      <c r="Z105" s="83"/>
    </row>
    <row r="106" customFormat="false" ht="13.5" hidden="false" customHeight="false" outlineLevel="0" collapsed="false">
      <c r="A106" s="90"/>
      <c r="B106" s="91"/>
      <c r="C106" s="83"/>
      <c r="D106" s="83"/>
      <c r="E106" s="83"/>
      <c r="F106" s="83"/>
      <c r="G106" s="83"/>
      <c r="H106" s="83"/>
      <c r="I106" s="83"/>
      <c r="J106" s="83"/>
      <c r="K106" s="83"/>
      <c r="L106" s="83"/>
      <c r="M106" s="83"/>
      <c r="N106" s="83"/>
      <c r="O106" s="83"/>
      <c r="P106" s="83"/>
      <c r="Q106" s="83"/>
      <c r="R106" s="83"/>
      <c r="S106" s="83"/>
      <c r="T106" s="83"/>
      <c r="U106" s="83"/>
      <c r="V106" s="83"/>
      <c r="W106" s="83"/>
      <c r="X106" s="83"/>
      <c r="Y106" s="83"/>
      <c r="Z106" s="83"/>
    </row>
    <row r="107" customFormat="false" ht="13.5" hidden="false" customHeight="false" outlineLevel="0" collapsed="false">
      <c r="A107" s="90"/>
      <c r="B107" s="91"/>
      <c r="C107" s="83"/>
      <c r="D107" s="83"/>
      <c r="E107" s="83"/>
      <c r="F107" s="83"/>
      <c r="G107" s="83"/>
      <c r="H107" s="83"/>
      <c r="I107" s="83"/>
      <c r="J107" s="83"/>
      <c r="K107" s="83"/>
      <c r="L107" s="83"/>
      <c r="M107" s="83"/>
      <c r="N107" s="83"/>
      <c r="O107" s="83"/>
      <c r="P107" s="83"/>
      <c r="Q107" s="83"/>
      <c r="R107" s="83"/>
      <c r="S107" s="83"/>
      <c r="T107" s="83"/>
      <c r="U107" s="83"/>
      <c r="V107" s="83"/>
      <c r="W107" s="83"/>
      <c r="X107" s="83"/>
      <c r="Y107" s="83"/>
      <c r="Z107" s="83"/>
    </row>
    <row r="108" customFormat="false" ht="13.5" hidden="false" customHeight="false" outlineLevel="0" collapsed="false">
      <c r="A108" s="90"/>
      <c r="B108" s="91"/>
      <c r="C108" s="83"/>
      <c r="D108" s="83"/>
      <c r="E108" s="83"/>
      <c r="F108" s="83"/>
      <c r="G108" s="83"/>
      <c r="H108" s="83"/>
      <c r="I108" s="83"/>
      <c r="J108" s="83"/>
      <c r="K108" s="83"/>
      <c r="L108" s="83"/>
      <c r="M108" s="83"/>
      <c r="N108" s="83"/>
      <c r="O108" s="83"/>
      <c r="P108" s="83"/>
      <c r="Q108" s="83"/>
      <c r="R108" s="83"/>
      <c r="S108" s="83"/>
      <c r="T108" s="83"/>
      <c r="U108" s="83"/>
      <c r="V108" s="83"/>
      <c r="W108" s="83"/>
      <c r="X108" s="83"/>
      <c r="Y108" s="83"/>
      <c r="Z108" s="83"/>
    </row>
    <row r="109" customFormat="false" ht="13.5" hidden="false" customHeight="false" outlineLevel="0" collapsed="false">
      <c r="A109" s="90"/>
      <c r="B109" s="91"/>
      <c r="C109" s="83"/>
      <c r="D109" s="83"/>
      <c r="E109" s="83"/>
      <c r="F109" s="83"/>
      <c r="G109" s="83"/>
      <c r="H109" s="83"/>
      <c r="I109" s="83"/>
      <c r="J109" s="83"/>
      <c r="K109" s="83"/>
      <c r="L109" s="83"/>
      <c r="M109" s="83"/>
      <c r="N109" s="83"/>
      <c r="O109" s="83"/>
      <c r="P109" s="83"/>
      <c r="Q109" s="83"/>
      <c r="R109" s="83"/>
      <c r="S109" s="83"/>
      <c r="T109" s="83"/>
      <c r="U109" s="83"/>
      <c r="V109" s="83"/>
      <c r="W109" s="83"/>
      <c r="X109" s="83"/>
      <c r="Y109" s="83"/>
      <c r="Z109" s="83"/>
    </row>
    <row r="110" customFormat="false" ht="13.5" hidden="false" customHeight="false" outlineLevel="0" collapsed="false">
      <c r="A110" s="90"/>
      <c r="B110" s="91"/>
      <c r="C110" s="83"/>
      <c r="D110" s="83"/>
      <c r="E110" s="83"/>
      <c r="F110" s="83"/>
      <c r="G110" s="83"/>
      <c r="H110" s="83"/>
      <c r="I110" s="83"/>
      <c r="J110" s="83"/>
      <c r="K110" s="83"/>
      <c r="L110" s="83"/>
      <c r="M110" s="83"/>
      <c r="N110" s="83"/>
      <c r="O110" s="83"/>
      <c r="P110" s="83"/>
      <c r="Q110" s="83"/>
      <c r="R110" s="83"/>
      <c r="S110" s="83"/>
      <c r="T110" s="83"/>
      <c r="U110" s="83"/>
      <c r="V110" s="83"/>
      <c r="W110" s="83"/>
      <c r="X110" s="83"/>
      <c r="Y110" s="83"/>
      <c r="Z110" s="83"/>
    </row>
    <row r="111" customFormat="false" ht="13.5" hidden="false" customHeight="false" outlineLevel="0" collapsed="false">
      <c r="A111" s="90"/>
      <c r="B111" s="91"/>
      <c r="C111" s="83"/>
      <c r="D111" s="83"/>
      <c r="E111" s="83"/>
      <c r="F111" s="83"/>
      <c r="G111" s="83"/>
      <c r="H111" s="83"/>
      <c r="I111" s="83"/>
      <c r="J111" s="83"/>
      <c r="K111" s="83"/>
      <c r="L111" s="83"/>
      <c r="M111" s="83"/>
      <c r="N111" s="83"/>
      <c r="O111" s="83"/>
      <c r="P111" s="83"/>
      <c r="Q111" s="83"/>
      <c r="R111" s="83"/>
      <c r="S111" s="83"/>
      <c r="T111" s="83"/>
      <c r="U111" s="83"/>
      <c r="V111" s="83"/>
      <c r="W111" s="83"/>
      <c r="X111" s="83"/>
      <c r="Y111" s="83"/>
      <c r="Z111" s="83"/>
    </row>
    <row r="112" customFormat="false" ht="13.5" hidden="false" customHeight="false" outlineLevel="0" collapsed="false">
      <c r="A112" s="90"/>
      <c r="B112" s="91"/>
      <c r="C112" s="83"/>
      <c r="D112" s="83"/>
      <c r="E112" s="83"/>
      <c r="F112" s="83"/>
      <c r="G112" s="83"/>
      <c r="H112" s="83"/>
      <c r="I112" s="83"/>
      <c r="J112" s="83"/>
      <c r="K112" s="83"/>
      <c r="L112" s="83"/>
      <c r="M112" s="83"/>
      <c r="N112" s="83"/>
      <c r="O112" s="83"/>
      <c r="P112" s="83"/>
      <c r="Q112" s="83"/>
      <c r="R112" s="83"/>
      <c r="S112" s="83"/>
      <c r="T112" s="83"/>
      <c r="U112" s="83"/>
      <c r="V112" s="83"/>
      <c r="W112" s="83"/>
      <c r="X112" s="83"/>
      <c r="Y112" s="83"/>
      <c r="Z112" s="83"/>
    </row>
    <row r="113" customFormat="false" ht="13.5" hidden="false" customHeight="false" outlineLevel="0" collapsed="false">
      <c r="A113" s="90"/>
      <c r="B113" s="91"/>
      <c r="C113" s="83"/>
      <c r="D113" s="83"/>
      <c r="E113" s="83"/>
      <c r="F113" s="83"/>
      <c r="G113" s="83"/>
      <c r="H113" s="83"/>
      <c r="I113" s="83"/>
      <c r="J113" s="83"/>
      <c r="K113" s="83"/>
      <c r="L113" s="83"/>
      <c r="M113" s="83"/>
      <c r="N113" s="83"/>
      <c r="O113" s="83"/>
      <c r="P113" s="83"/>
      <c r="Q113" s="83"/>
      <c r="R113" s="83"/>
      <c r="S113" s="83"/>
      <c r="T113" s="83"/>
      <c r="U113" s="83"/>
      <c r="V113" s="83"/>
      <c r="W113" s="83"/>
      <c r="X113" s="83"/>
      <c r="Y113" s="83"/>
      <c r="Z113" s="83"/>
    </row>
    <row r="114" customFormat="false" ht="13.5" hidden="false" customHeight="false" outlineLevel="0" collapsed="false">
      <c r="A114" s="90"/>
      <c r="B114" s="91"/>
      <c r="C114" s="83"/>
      <c r="D114" s="83"/>
      <c r="E114" s="83"/>
      <c r="F114" s="83"/>
      <c r="G114" s="83"/>
      <c r="H114" s="83"/>
      <c r="I114" s="83"/>
      <c r="J114" s="83"/>
      <c r="K114" s="83"/>
      <c r="L114" s="83"/>
      <c r="M114" s="83"/>
      <c r="N114" s="83"/>
      <c r="O114" s="83"/>
      <c r="P114" s="83"/>
      <c r="Q114" s="83"/>
      <c r="R114" s="83"/>
      <c r="S114" s="83"/>
      <c r="T114" s="83"/>
      <c r="U114" s="83"/>
      <c r="V114" s="83"/>
      <c r="W114" s="83"/>
      <c r="X114" s="83"/>
      <c r="Y114" s="83"/>
      <c r="Z114" s="83"/>
    </row>
    <row r="115" customFormat="false" ht="13.5" hidden="false" customHeight="false" outlineLevel="0" collapsed="false">
      <c r="A115" s="90"/>
      <c r="B115" s="91"/>
      <c r="C115" s="83"/>
      <c r="D115" s="83"/>
      <c r="E115" s="83"/>
      <c r="F115" s="83"/>
      <c r="G115" s="83"/>
      <c r="H115" s="83"/>
      <c r="I115" s="83"/>
      <c r="J115" s="83"/>
      <c r="K115" s="83"/>
      <c r="L115" s="83"/>
      <c r="M115" s="83"/>
      <c r="N115" s="83"/>
      <c r="O115" s="83"/>
      <c r="P115" s="83"/>
      <c r="Q115" s="83"/>
      <c r="R115" s="83"/>
      <c r="S115" s="83"/>
      <c r="T115" s="83"/>
      <c r="U115" s="83"/>
      <c r="V115" s="83"/>
      <c r="W115" s="83"/>
      <c r="X115" s="83"/>
      <c r="Y115" s="83"/>
      <c r="Z115" s="83"/>
    </row>
    <row r="116" customFormat="false" ht="13.5" hidden="false" customHeight="false" outlineLevel="0" collapsed="false">
      <c r="A116" s="90"/>
      <c r="B116" s="91"/>
      <c r="C116" s="83"/>
      <c r="D116" s="83"/>
      <c r="E116" s="83"/>
      <c r="F116" s="83"/>
      <c r="G116" s="83"/>
      <c r="H116" s="83"/>
      <c r="I116" s="83"/>
      <c r="J116" s="83"/>
      <c r="K116" s="83"/>
      <c r="L116" s="83"/>
      <c r="M116" s="83"/>
      <c r="N116" s="83"/>
      <c r="O116" s="83"/>
      <c r="P116" s="83"/>
      <c r="Q116" s="83"/>
      <c r="R116" s="83"/>
      <c r="S116" s="83"/>
      <c r="T116" s="83"/>
      <c r="U116" s="83"/>
      <c r="V116" s="83"/>
      <c r="W116" s="83"/>
      <c r="X116" s="83"/>
      <c r="Y116" s="83"/>
      <c r="Z116" s="83"/>
    </row>
    <row r="117" customFormat="false" ht="13.5" hidden="false" customHeight="false" outlineLevel="0" collapsed="false">
      <c r="A117" s="90"/>
      <c r="B117" s="91"/>
      <c r="C117" s="83"/>
      <c r="D117" s="83"/>
      <c r="E117" s="83"/>
      <c r="F117" s="83"/>
      <c r="G117" s="83"/>
      <c r="H117" s="83"/>
      <c r="I117" s="83"/>
      <c r="J117" s="83"/>
      <c r="K117" s="83"/>
      <c r="L117" s="83"/>
      <c r="M117" s="83"/>
      <c r="N117" s="83"/>
      <c r="O117" s="83"/>
      <c r="P117" s="83"/>
      <c r="Q117" s="83"/>
      <c r="R117" s="83"/>
      <c r="S117" s="83"/>
      <c r="T117" s="83"/>
      <c r="U117" s="83"/>
      <c r="V117" s="83"/>
      <c r="W117" s="83"/>
      <c r="X117" s="83"/>
      <c r="Y117" s="83"/>
      <c r="Z117" s="83"/>
    </row>
    <row r="118" customFormat="false" ht="13.5" hidden="false" customHeight="false" outlineLevel="0" collapsed="false">
      <c r="A118" s="90"/>
      <c r="B118" s="91"/>
      <c r="C118" s="83"/>
      <c r="D118" s="83"/>
      <c r="E118" s="83"/>
      <c r="F118" s="83"/>
      <c r="G118" s="83"/>
      <c r="H118" s="83"/>
      <c r="I118" s="83"/>
      <c r="J118" s="83"/>
      <c r="K118" s="83"/>
      <c r="L118" s="83"/>
      <c r="M118" s="83"/>
      <c r="N118" s="83"/>
      <c r="O118" s="83"/>
      <c r="P118" s="83"/>
      <c r="Q118" s="83"/>
      <c r="R118" s="83"/>
      <c r="S118" s="83"/>
      <c r="T118" s="83"/>
      <c r="U118" s="83"/>
      <c r="V118" s="83"/>
      <c r="W118" s="83"/>
      <c r="X118" s="83"/>
      <c r="Y118" s="83"/>
      <c r="Z118" s="83"/>
    </row>
    <row r="119" customFormat="false" ht="13.5" hidden="false" customHeight="false" outlineLevel="0" collapsed="false">
      <c r="A119" s="90"/>
      <c r="B119" s="91"/>
      <c r="C119" s="83"/>
      <c r="D119" s="83"/>
      <c r="E119" s="83"/>
      <c r="F119" s="83"/>
      <c r="G119" s="83"/>
      <c r="H119" s="83"/>
      <c r="I119" s="83"/>
      <c r="J119" s="83"/>
      <c r="K119" s="83"/>
      <c r="L119" s="83"/>
      <c r="M119" s="83"/>
      <c r="N119" s="83"/>
      <c r="O119" s="83"/>
      <c r="P119" s="83"/>
      <c r="Q119" s="83"/>
      <c r="R119" s="83"/>
      <c r="S119" s="83"/>
      <c r="T119" s="83"/>
      <c r="U119" s="83"/>
      <c r="V119" s="83"/>
      <c r="W119" s="83"/>
      <c r="X119" s="83"/>
      <c r="Y119" s="83"/>
      <c r="Z119" s="83"/>
    </row>
    <row r="120" customFormat="false" ht="13.5" hidden="false" customHeight="false" outlineLevel="0" collapsed="false">
      <c r="A120" s="90"/>
      <c r="B120" s="91"/>
      <c r="C120" s="83"/>
      <c r="D120" s="83"/>
      <c r="E120" s="83"/>
      <c r="F120" s="83"/>
      <c r="G120" s="83"/>
      <c r="H120" s="83"/>
      <c r="I120" s="83"/>
      <c r="J120" s="83"/>
      <c r="K120" s="83"/>
      <c r="L120" s="83"/>
      <c r="M120" s="83"/>
      <c r="N120" s="83"/>
      <c r="O120" s="83"/>
      <c r="P120" s="83"/>
      <c r="Q120" s="83"/>
      <c r="R120" s="83"/>
      <c r="S120" s="83"/>
      <c r="T120" s="83"/>
      <c r="U120" s="83"/>
      <c r="V120" s="83"/>
      <c r="W120" s="83"/>
      <c r="X120" s="83"/>
      <c r="Y120" s="83"/>
      <c r="Z120" s="83"/>
    </row>
    <row r="121" customFormat="false" ht="13.5" hidden="false" customHeight="false" outlineLevel="0" collapsed="false">
      <c r="A121" s="90"/>
      <c r="B121" s="91"/>
      <c r="C121" s="83"/>
      <c r="D121" s="83"/>
      <c r="E121" s="83"/>
      <c r="F121" s="83"/>
      <c r="G121" s="83"/>
      <c r="H121" s="83"/>
      <c r="I121" s="83"/>
      <c r="J121" s="83"/>
      <c r="K121" s="83"/>
      <c r="L121" s="83"/>
      <c r="M121" s="83"/>
      <c r="N121" s="83"/>
      <c r="O121" s="83"/>
      <c r="P121" s="83"/>
      <c r="Q121" s="83"/>
      <c r="R121" s="83"/>
      <c r="S121" s="83"/>
      <c r="T121" s="83"/>
      <c r="U121" s="83"/>
      <c r="V121" s="83"/>
      <c r="W121" s="83"/>
      <c r="X121" s="83"/>
      <c r="Y121" s="83"/>
      <c r="Z121" s="83"/>
    </row>
    <row r="122" customFormat="false" ht="13.5" hidden="false" customHeight="false" outlineLevel="0" collapsed="false">
      <c r="A122" s="90"/>
      <c r="B122" s="91"/>
      <c r="C122" s="83"/>
      <c r="D122" s="83"/>
      <c r="E122" s="83"/>
      <c r="F122" s="83"/>
      <c r="G122" s="83"/>
      <c r="H122" s="83"/>
      <c r="I122" s="83"/>
      <c r="J122" s="83"/>
      <c r="K122" s="83"/>
      <c r="L122" s="83"/>
      <c r="M122" s="83"/>
      <c r="N122" s="83"/>
      <c r="O122" s="83"/>
      <c r="P122" s="83"/>
      <c r="Q122" s="83"/>
      <c r="R122" s="83"/>
      <c r="S122" s="83"/>
      <c r="T122" s="83"/>
      <c r="U122" s="83"/>
      <c r="V122" s="83"/>
      <c r="W122" s="83"/>
      <c r="X122" s="83"/>
      <c r="Y122" s="83"/>
      <c r="Z122" s="83"/>
    </row>
    <row r="123" customFormat="false" ht="13.5" hidden="false" customHeight="false" outlineLevel="0" collapsed="false">
      <c r="A123" s="90"/>
      <c r="B123" s="91"/>
      <c r="C123" s="83"/>
      <c r="D123" s="83"/>
      <c r="E123" s="83"/>
      <c r="F123" s="83"/>
      <c r="G123" s="83"/>
      <c r="H123" s="83"/>
      <c r="I123" s="83"/>
      <c r="J123" s="83"/>
      <c r="K123" s="83"/>
      <c r="L123" s="83"/>
      <c r="M123" s="83"/>
      <c r="N123" s="83"/>
      <c r="O123" s="83"/>
      <c r="P123" s="83"/>
      <c r="Q123" s="83"/>
      <c r="R123" s="83"/>
      <c r="S123" s="83"/>
      <c r="T123" s="83"/>
      <c r="U123" s="83"/>
      <c r="V123" s="83"/>
      <c r="W123" s="83"/>
      <c r="X123" s="83"/>
      <c r="Y123" s="83"/>
      <c r="Z123" s="83"/>
    </row>
    <row r="124" customFormat="false" ht="13.5" hidden="false" customHeight="false" outlineLevel="0" collapsed="false">
      <c r="A124" s="90"/>
      <c r="B124" s="91"/>
      <c r="C124" s="83"/>
      <c r="D124" s="83"/>
      <c r="E124" s="83"/>
      <c r="F124" s="83"/>
      <c r="G124" s="83"/>
      <c r="H124" s="83"/>
      <c r="I124" s="83"/>
      <c r="J124" s="83"/>
      <c r="K124" s="83"/>
      <c r="L124" s="83"/>
      <c r="M124" s="83"/>
      <c r="N124" s="83"/>
      <c r="O124" s="83"/>
      <c r="P124" s="83"/>
      <c r="Q124" s="83"/>
      <c r="R124" s="83"/>
      <c r="S124" s="83"/>
      <c r="T124" s="83"/>
      <c r="U124" s="83"/>
      <c r="V124" s="83"/>
      <c r="W124" s="83"/>
      <c r="X124" s="83"/>
      <c r="Y124" s="83"/>
      <c r="Z124" s="83"/>
    </row>
    <row r="125" customFormat="false" ht="13.5" hidden="false" customHeight="false" outlineLevel="0" collapsed="false">
      <c r="A125" s="90"/>
      <c r="B125" s="91"/>
      <c r="C125" s="83"/>
      <c r="D125" s="83"/>
      <c r="E125" s="83"/>
      <c r="F125" s="83"/>
      <c r="G125" s="83"/>
      <c r="H125" s="83"/>
      <c r="I125" s="83"/>
      <c r="J125" s="83"/>
      <c r="K125" s="83"/>
      <c r="L125" s="83"/>
      <c r="M125" s="83"/>
      <c r="N125" s="83"/>
      <c r="O125" s="83"/>
      <c r="P125" s="83"/>
      <c r="Q125" s="83"/>
      <c r="R125" s="83"/>
      <c r="S125" s="83"/>
      <c r="T125" s="83"/>
      <c r="U125" s="83"/>
      <c r="V125" s="83"/>
      <c r="W125" s="83"/>
      <c r="X125" s="83"/>
      <c r="Y125" s="83"/>
      <c r="Z125" s="83"/>
    </row>
    <row r="126" customFormat="false" ht="13.5" hidden="false" customHeight="false" outlineLevel="0" collapsed="false">
      <c r="A126" s="90"/>
      <c r="B126" s="91"/>
      <c r="C126" s="83"/>
      <c r="D126" s="83"/>
      <c r="E126" s="83"/>
      <c r="F126" s="83"/>
      <c r="G126" s="83"/>
      <c r="H126" s="83"/>
      <c r="I126" s="83"/>
      <c r="J126" s="83"/>
      <c r="K126" s="83"/>
      <c r="L126" s="83"/>
      <c r="M126" s="83"/>
      <c r="N126" s="83"/>
      <c r="O126" s="83"/>
      <c r="P126" s="83"/>
      <c r="Q126" s="83"/>
      <c r="R126" s="83"/>
      <c r="S126" s="83"/>
      <c r="T126" s="83"/>
      <c r="U126" s="83"/>
      <c r="V126" s="83"/>
      <c r="W126" s="83"/>
      <c r="X126" s="83"/>
      <c r="Y126" s="83"/>
      <c r="Z126" s="83"/>
    </row>
    <row r="127" customFormat="false" ht="13.5" hidden="false" customHeight="false" outlineLevel="0" collapsed="false">
      <c r="A127" s="90"/>
      <c r="B127" s="91"/>
      <c r="C127" s="83"/>
      <c r="D127" s="83"/>
      <c r="E127" s="83"/>
      <c r="F127" s="83"/>
      <c r="G127" s="83"/>
      <c r="H127" s="83"/>
      <c r="I127" s="83"/>
      <c r="J127" s="83"/>
      <c r="K127" s="83"/>
      <c r="L127" s="83"/>
      <c r="M127" s="83"/>
      <c r="N127" s="83"/>
      <c r="O127" s="83"/>
      <c r="P127" s="83"/>
      <c r="Q127" s="83"/>
      <c r="R127" s="83"/>
      <c r="S127" s="83"/>
      <c r="T127" s="83"/>
      <c r="U127" s="83"/>
      <c r="V127" s="83"/>
      <c r="W127" s="83"/>
      <c r="X127" s="83"/>
      <c r="Y127" s="83"/>
      <c r="Z127" s="83"/>
    </row>
    <row r="128" customFormat="false" ht="13.5" hidden="false" customHeight="false" outlineLevel="0" collapsed="false">
      <c r="A128" s="90"/>
      <c r="B128" s="91"/>
      <c r="C128" s="83"/>
      <c r="D128" s="83"/>
      <c r="E128" s="83"/>
      <c r="F128" s="83"/>
      <c r="G128" s="83"/>
      <c r="H128" s="83"/>
      <c r="I128" s="83"/>
      <c r="J128" s="83"/>
      <c r="K128" s="83"/>
      <c r="L128" s="83"/>
      <c r="M128" s="83"/>
      <c r="N128" s="83"/>
      <c r="O128" s="83"/>
      <c r="P128" s="83"/>
      <c r="Q128" s="83"/>
      <c r="R128" s="83"/>
      <c r="S128" s="83"/>
      <c r="T128" s="83"/>
      <c r="U128" s="83"/>
      <c r="V128" s="83"/>
      <c r="W128" s="83"/>
      <c r="X128" s="83"/>
      <c r="Y128" s="83"/>
      <c r="Z128" s="83"/>
    </row>
    <row r="129" customFormat="false" ht="13.5" hidden="false" customHeight="false" outlineLevel="0" collapsed="false">
      <c r="A129" s="90"/>
      <c r="B129" s="91"/>
      <c r="C129" s="83"/>
      <c r="D129" s="83"/>
      <c r="E129" s="83"/>
      <c r="F129" s="83"/>
      <c r="G129" s="83"/>
      <c r="H129" s="83"/>
      <c r="I129" s="83"/>
      <c r="J129" s="83"/>
      <c r="K129" s="83"/>
      <c r="L129" s="83"/>
      <c r="M129" s="83"/>
      <c r="N129" s="83"/>
      <c r="O129" s="83"/>
      <c r="P129" s="83"/>
      <c r="Q129" s="83"/>
      <c r="R129" s="83"/>
      <c r="S129" s="83"/>
      <c r="T129" s="83"/>
      <c r="U129" s="83"/>
      <c r="V129" s="83"/>
      <c r="W129" s="83"/>
      <c r="X129" s="83"/>
      <c r="Y129" s="83"/>
      <c r="Z129" s="83"/>
    </row>
    <row r="130" customFormat="false" ht="13.5" hidden="false" customHeight="false" outlineLevel="0" collapsed="false">
      <c r="A130" s="90"/>
      <c r="B130" s="91"/>
      <c r="C130" s="83"/>
      <c r="D130" s="83"/>
      <c r="E130" s="83"/>
      <c r="F130" s="83"/>
      <c r="G130" s="83"/>
      <c r="H130" s="83"/>
      <c r="I130" s="83"/>
      <c r="J130" s="83"/>
      <c r="K130" s="83"/>
      <c r="L130" s="83"/>
      <c r="M130" s="83"/>
      <c r="N130" s="83"/>
      <c r="O130" s="83"/>
      <c r="P130" s="83"/>
      <c r="Q130" s="83"/>
      <c r="R130" s="83"/>
      <c r="S130" s="83"/>
      <c r="T130" s="83"/>
      <c r="U130" s="83"/>
      <c r="V130" s="83"/>
      <c r="W130" s="83"/>
      <c r="X130" s="83"/>
      <c r="Y130" s="83"/>
      <c r="Z130" s="83"/>
    </row>
    <row r="131" customFormat="false" ht="13.5" hidden="false" customHeight="false" outlineLevel="0" collapsed="false">
      <c r="A131" s="90"/>
      <c r="B131" s="91"/>
      <c r="C131" s="83"/>
      <c r="D131" s="83"/>
      <c r="E131" s="83"/>
      <c r="F131" s="83"/>
      <c r="G131" s="83"/>
      <c r="H131" s="83"/>
      <c r="I131" s="83"/>
      <c r="J131" s="83"/>
      <c r="K131" s="83"/>
      <c r="L131" s="83"/>
      <c r="M131" s="83"/>
      <c r="N131" s="83"/>
      <c r="O131" s="83"/>
      <c r="P131" s="83"/>
      <c r="Q131" s="83"/>
      <c r="R131" s="83"/>
      <c r="S131" s="83"/>
      <c r="T131" s="83"/>
      <c r="U131" s="83"/>
      <c r="V131" s="83"/>
      <c r="W131" s="83"/>
      <c r="X131" s="83"/>
      <c r="Y131" s="83"/>
      <c r="Z131" s="83"/>
    </row>
    <row r="132" customFormat="false" ht="13.5" hidden="false" customHeight="false" outlineLevel="0" collapsed="false">
      <c r="A132" s="90"/>
      <c r="B132" s="91"/>
      <c r="C132" s="83"/>
      <c r="D132" s="83"/>
      <c r="E132" s="83"/>
      <c r="F132" s="83"/>
      <c r="G132" s="83"/>
      <c r="H132" s="83"/>
      <c r="I132" s="83"/>
      <c r="J132" s="83"/>
      <c r="K132" s="83"/>
      <c r="L132" s="83"/>
      <c r="M132" s="83"/>
      <c r="N132" s="83"/>
      <c r="O132" s="83"/>
      <c r="P132" s="83"/>
      <c r="Q132" s="83"/>
      <c r="R132" s="83"/>
      <c r="S132" s="83"/>
      <c r="T132" s="83"/>
      <c r="U132" s="83"/>
      <c r="V132" s="83"/>
      <c r="W132" s="83"/>
      <c r="X132" s="83"/>
      <c r="Y132" s="83"/>
      <c r="Z132" s="83"/>
    </row>
    <row r="133" customFormat="false" ht="13.5" hidden="false" customHeight="false" outlineLevel="0" collapsed="false">
      <c r="A133" s="90"/>
      <c r="B133" s="91"/>
      <c r="C133" s="83"/>
      <c r="D133" s="83"/>
      <c r="E133" s="83"/>
      <c r="F133" s="83"/>
      <c r="G133" s="83"/>
      <c r="H133" s="83"/>
      <c r="I133" s="83"/>
      <c r="J133" s="83"/>
      <c r="K133" s="83"/>
      <c r="L133" s="83"/>
      <c r="M133" s="83"/>
      <c r="N133" s="83"/>
      <c r="O133" s="83"/>
      <c r="P133" s="83"/>
      <c r="Q133" s="83"/>
      <c r="R133" s="83"/>
      <c r="S133" s="83"/>
      <c r="T133" s="83"/>
      <c r="U133" s="83"/>
      <c r="V133" s="83"/>
      <c r="W133" s="83"/>
      <c r="X133" s="83"/>
      <c r="Y133" s="83"/>
      <c r="Z133" s="83"/>
    </row>
    <row r="134" customFormat="false" ht="13.5" hidden="false" customHeight="false" outlineLevel="0" collapsed="false">
      <c r="A134" s="90"/>
      <c r="B134" s="91"/>
      <c r="C134" s="83"/>
      <c r="D134" s="83"/>
      <c r="E134" s="83"/>
      <c r="F134" s="83"/>
      <c r="G134" s="83"/>
      <c r="H134" s="83"/>
      <c r="I134" s="83"/>
      <c r="J134" s="83"/>
      <c r="K134" s="83"/>
      <c r="L134" s="83"/>
      <c r="M134" s="83"/>
      <c r="N134" s="83"/>
      <c r="O134" s="83"/>
      <c r="P134" s="83"/>
      <c r="Q134" s="83"/>
      <c r="R134" s="83"/>
      <c r="S134" s="83"/>
      <c r="T134" s="83"/>
      <c r="U134" s="83"/>
      <c r="V134" s="83"/>
      <c r="W134" s="83"/>
      <c r="X134" s="83"/>
      <c r="Y134" s="83"/>
      <c r="Z134" s="83"/>
    </row>
    <row r="135" customFormat="false" ht="13.5" hidden="false" customHeight="false" outlineLevel="0" collapsed="false">
      <c r="A135" s="90"/>
      <c r="B135" s="91"/>
      <c r="C135" s="83"/>
      <c r="D135" s="83"/>
      <c r="E135" s="83"/>
      <c r="F135" s="83"/>
      <c r="G135" s="83"/>
      <c r="H135" s="83"/>
      <c r="I135" s="83"/>
      <c r="J135" s="83"/>
      <c r="K135" s="83"/>
      <c r="L135" s="83"/>
      <c r="M135" s="83"/>
      <c r="N135" s="83"/>
      <c r="O135" s="83"/>
      <c r="P135" s="83"/>
      <c r="Q135" s="83"/>
      <c r="R135" s="83"/>
      <c r="S135" s="83"/>
      <c r="T135" s="83"/>
      <c r="U135" s="83"/>
      <c r="V135" s="83"/>
      <c r="W135" s="83"/>
      <c r="X135" s="83"/>
      <c r="Y135" s="83"/>
      <c r="Z135" s="83"/>
    </row>
    <row r="136" customFormat="false" ht="13.5" hidden="false" customHeight="false" outlineLevel="0" collapsed="false">
      <c r="A136" s="90"/>
      <c r="B136" s="91"/>
      <c r="C136" s="83"/>
      <c r="D136" s="83"/>
      <c r="E136" s="83"/>
      <c r="F136" s="83"/>
      <c r="G136" s="83"/>
      <c r="H136" s="83"/>
      <c r="I136" s="83"/>
      <c r="J136" s="83"/>
      <c r="K136" s="83"/>
      <c r="L136" s="83"/>
      <c r="M136" s="83"/>
      <c r="N136" s="83"/>
      <c r="O136" s="83"/>
      <c r="P136" s="83"/>
      <c r="Q136" s="83"/>
      <c r="R136" s="83"/>
      <c r="S136" s="83"/>
      <c r="T136" s="83"/>
      <c r="U136" s="83"/>
      <c r="V136" s="83"/>
      <c r="W136" s="83"/>
      <c r="X136" s="83"/>
      <c r="Y136" s="83"/>
      <c r="Z136" s="83"/>
    </row>
    <row r="137" customFormat="false" ht="13.5" hidden="false" customHeight="false" outlineLevel="0" collapsed="false">
      <c r="A137" s="90"/>
      <c r="B137" s="91"/>
      <c r="C137" s="83"/>
      <c r="D137" s="83"/>
      <c r="E137" s="83"/>
      <c r="F137" s="83"/>
      <c r="G137" s="83"/>
      <c r="H137" s="83"/>
      <c r="I137" s="83"/>
      <c r="J137" s="83"/>
      <c r="K137" s="83"/>
      <c r="L137" s="83"/>
      <c r="M137" s="83"/>
      <c r="N137" s="83"/>
      <c r="O137" s="83"/>
      <c r="P137" s="83"/>
      <c r="Q137" s="83"/>
      <c r="R137" s="83"/>
      <c r="S137" s="83"/>
      <c r="T137" s="83"/>
      <c r="U137" s="83"/>
      <c r="V137" s="83"/>
      <c r="W137" s="83"/>
      <c r="X137" s="83"/>
      <c r="Y137" s="83"/>
      <c r="Z137" s="83"/>
    </row>
    <row r="138" customFormat="false" ht="13.5" hidden="false" customHeight="false" outlineLevel="0" collapsed="false">
      <c r="A138" s="90"/>
      <c r="B138" s="91"/>
      <c r="C138" s="83"/>
      <c r="D138" s="83"/>
      <c r="E138" s="83"/>
      <c r="F138" s="83"/>
      <c r="G138" s="83"/>
      <c r="H138" s="83"/>
      <c r="I138" s="83"/>
      <c r="J138" s="83"/>
      <c r="K138" s="83"/>
      <c r="L138" s="83"/>
      <c r="M138" s="83"/>
      <c r="N138" s="83"/>
      <c r="O138" s="83"/>
      <c r="P138" s="83"/>
      <c r="Q138" s="83"/>
      <c r="R138" s="83"/>
      <c r="S138" s="83"/>
      <c r="T138" s="83"/>
      <c r="U138" s="83"/>
      <c r="V138" s="83"/>
      <c r="W138" s="83"/>
      <c r="X138" s="83"/>
      <c r="Y138" s="83"/>
      <c r="Z138" s="83"/>
    </row>
    <row r="139" customFormat="false" ht="13.5" hidden="false" customHeight="false" outlineLevel="0" collapsed="false">
      <c r="A139" s="90"/>
      <c r="B139" s="91"/>
      <c r="C139" s="83"/>
      <c r="D139" s="83"/>
      <c r="E139" s="83"/>
      <c r="F139" s="83"/>
      <c r="G139" s="83"/>
      <c r="H139" s="83"/>
      <c r="I139" s="83"/>
      <c r="J139" s="83"/>
      <c r="K139" s="83"/>
      <c r="L139" s="83"/>
      <c r="M139" s="83"/>
      <c r="N139" s="83"/>
      <c r="O139" s="83"/>
      <c r="P139" s="83"/>
      <c r="Q139" s="83"/>
      <c r="R139" s="83"/>
      <c r="S139" s="83"/>
      <c r="T139" s="83"/>
      <c r="U139" s="83"/>
      <c r="V139" s="83"/>
      <c r="W139" s="83"/>
      <c r="X139" s="83"/>
      <c r="Y139" s="83"/>
      <c r="Z139" s="83"/>
    </row>
    <row r="140" customFormat="false" ht="13.5" hidden="false" customHeight="false" outlineLevel="0" collapsed="false">
      <c r="A140" s="90"/>
      <c r="B140" s="91"/>
      <c r="C140" s="83"/>
      <c r="D140" s="83"/>
      <c r="E140" s="83"/>
      <c r="F140" s="83"/>
      <c r="G140" s="83"/>
      <c r="H140" s="83"/>
      <c r="I140" s="83"/>
      <c r="J140" s="83"/>
      <c r="K140" s="83"/>
      <c r="L140" s="83"/>
      <c r="M140" s="83"/>
      <c r="N140" s="83"/>
      <c r="O140" s="83"/>
      <c r="P140" s="83"/>
      <c r="Q140" s="83"/>
      <c r="R140" s="83"/>
      <c r="S140" s="83"/>
      <c r="T140" s="83"/>
      <c r="U140" s="83"/>
      <c r="V140" s="83"/>
      <c r="W140" s="83"/>
      <c r="X140" s="83"/>
      <c r="Y140" s="83"/>
      <c r="Z140" s="83"/>
    </row>
    <row r="141" customFormat="false" ht="13.5" hidden="false" customHeight="false" outlineLevel="0" collapsed="false">
      <c r="A141" s="90"/>
      <c r="B141" s="91"/>
      <c r="C141" s="83"/>
      <c r="D141" s="83"/>
      <c r="E141" s="83"/>
      <c r="F141" s="83"/>
      <c r="G141" s="83"/>
      <c r="H141" s="83"/>
      <c r="I141" s="83"/>
      <c r="J141" s="83"/>
      <c r="K141" s="83"/>
      <c r="L141" s="83"/>
      <c r="M141" s="83"/>
      <c r="N141" s="83"/>
      <c r="O141" s="83"/>
      <c r="P141" s="83"/>
      <c r="Q141" s="83"/>
      <c r="R141" s="83"/>
      <c r="S141" s="83"/>
      <c r="T141" s="83"/>
      <c r="U141" s="83"/>
      <c r="V141" s="83"/>
      <c r="W141" s="83"/>
      <c r="X141" s="83"/>
      <c r="Y141" s="83"/>
      <c r="Z141" s="83"/>
    </row>
    <row r="142" customFormat="false" ht="13.5" hidden="false" customHeight="false" outlineLevel="0" collapsed="false">
      <c r="A142" s="90"/>
      <c r="B142" s="91"/>
      <c r="C142" s="83"/>
      <c r="D142" s="83"/>
      <c r="E142" s="83"/>
      <c r="F142" s="83"/>
      <c r="G142" s="83"/>
      <c r="H142" s="83"/>
      <c r="I142" s="83"/>
      <c r="J142" s="83"/>
      <c r="K142" s="83"/>
      <c r="L142" s="83"/>
      <c r="M142" s="83"/>
      <c r="N142" s="83"/>
      <c r="O142" s="83"/>
      <c r="P142" s="83"/>
      <c r="Q142" s="83"/>
      <c r="R142" s="83"/>
      <c r="S142" s="83"/>
      <c r="T142" s="83"/>
      <c r="U142" s="83"/>
      <c r="V142" s="83"/>
      <c r="W142" s="83"/>
      <c r="X142" s="83"/>
      <c r="Y142" s="83"/>
      <c r="Z142" s="83"/>
    </row>
    <row r="143" customFormat="false" ht="13.5" hidden="false" customHeight="false" outlineLevel="0" collapsed="false">
      <c r="A143" s="90"/>
      <c r="B143" s="91"/>
      <c r="C143" s="83"/>
      <c r="D143" s="83"/>
      <c r="E143" s="83"/>
      <c r="F143" s="83"/>
      <c r="G143" s="83"/>
      <c r="H143" s="83"/>
      <c r="I143" s="83"/>
      <c r="J143" s="83"/>
      <c r="K143" s="83"/>
      <c r="L143" s="83"/>
      <c r="M143" s="83"/>
      <c r="N143" s="83"/>
      <c r="O143" s="83"/>
      <c r="P143" s="83"/>
      <c r="Q143" s="83"/>
      <c r="R143" s="83"/>
      <c r="S143" s="83"/>
      <c r="T143" s="83"/>
      <c r="U143" s="83"/>
      <c r="V143" s="83"/>
      <c r="W143" s="83"/>
      <c r="X143" s="83"/>
      <c r="Y143" s="83"/>
      <c r="Z143" s="83"/>
    </row>
    <row r="144" customFormat="false" ht="13.5" hidden="false" customHeight="false" outlineLevel="0" collapsed="false">
      <c r="A144" s="90"/>
      <c r="B144" s="91"/>
      <c r="C144" s="83"/>
      <c r="D144" s="83"/>
      <c r="E144" s="83"/>
      <c r="F144" s="83"/>
      <c r="G144" s="83"/>
      <c r="H144" s="83"/>
      <c r="I144" s="83"/>
      <c r="J144" s="83"/>
      <c r="K144" s="83"/>
      <c r="L144" s="83"/>
      <c r="M144" s="83"/>
      <c r="N144" s="83"/>
      <c r="O144" s="83"/>
      <c r="P144" s="83"/>
      <c r="Q144" s="83"/>
      <c r="R144" s="83"/>
      <c r="S144" s="83"/>
      <c r="T144" s="83"/>
      <c r="U144" s="83"/>
      <c r="V144" s="83"/>
      <c r="W144" s="83"/>
      <c r="X144" s="83"/>
      <c r="Y144" s="83"/>
      <c r="Z144" s="83"/>
    </row>
    <row r="145" customFormat="false" ht="13.5" hidden="false" customHeight="false" outlineLevel="0" collapsed="false">
      <c r="A145" s="90"/>
      <c r="B145" s="91"/>
      <c r="C145" s="83"/>
      <c r="D145" s="83"/>
      <c r="E145" s="83"/>
      <c r="F145" s="83"/>
      <c r="G145" s="83"/>
      <c r="H145" s="83"/>
      <c r="I145" s="83"/>
      <c r="J145" s="83"/>
      <c r="K145" s="83"/>
      <c r="L145" s="83"/>
      <c r="M145" s="83"/>
      <c r="N145" s="83"/>
      <c r="O145" s="83"/>
      <c r="P145" s="83"/>
      <c r="Q145" s="83"/>
      <c r="R145" s="83"/>
      <c r="S145" s="83"/>
      <c r="T145" s="83"/>
      <c r="U145" s="83"/>
      <c r="V145" s="83"/>
      <c r="W145" s="83"/>
      <c r="X145" s="83"/>
      <c r="Y145" s="83"/>
      <c r="Z145" s="83"/>
    </row>
    <row r="146" customFormat="false" ht="13.5" hidden="false" customHeight="false" outlineLevel="0" collapsed="false">
      <c r="A146" s="90"/>
      <c r="B146" s="91"/>
      <c r="C146" s="83"/>
      <c r="D146" s="83"/>
      <c r="E146" s="83"/>
      <c r="F146" s="83"/>
      <c r="G146" s="83"/>
      <c r="H146" s="83"/>
      <c r="I146" s="83"/>
      <c r="J146" s="83"/>
      <c r="K146" s="83"/>
      <c r="L146" s="83"/>
      <c r="M146" s="83"/>
      <c r="N146" s="83"/>
      <c r="O146" s="83"/>
      <c r="P146" s="83"/>
      <c r="Q146" s="83"/>
      <c r="R146" s="83"/>
      <c r="S146" s="83"/>
      <c r="T146" s="83"/>
      <c r="U146" s="83"/>
      <c r="V146" s="83"/>
      <c r="W146" s="83"/>
      <c r="X146" s="83"/>
      <c r="Y146" s="83"/>
      <c r="Z146" s="83"/>
    </row>
    <row r="147" customFormat="false" ht="13.5" hidden="false" customHeight="false" outlineLevel="0" collapsed="false">
      <c r="A147" s="90"/>
      <c r="B147" s="91"/>
      <c r="C147" s="83"/>
      <c r="D147" s="83"/>
      <c r="E147" s="83"/>
      <c r="F147" s="83"/>
      <c r="G147" s="83"/>
      <c r="H147" s="83"/>
      <c r="I147" s="83"/>
      <c r="J147" s="83"/>
      <c r="K147" s="83"/>
      <c r="L147" s="83"/>
      <c r="M147" s="83"/>
      <c r="N147" s="83"/>
      <c r="O147" s="83"/>
      <c r="P147" s="83"/>
      <c r="Q147" s="83"/>
      <c r="R147" s="83"/>
      <c r="S147" s="83"/>
      <c r="T147" s="83"/>
      <c r="U147" s="83"/>
      <c r="V147" s="83"/>
      <c r="W147" s="83"/>
      <c r="X147" s="83"/>
      <c r="Y147" s="83"/>
      <c r="Z147" s="83"/>
    </row>
    <row r="148" customFormat="false" ht="13.5" hidden="false" customHeight="false" outlineLevel="0" collapsed="false">
      <c r="A148" s="90"/>
      <c r="B148" s="91"/>
      <c r="C148" s="83"/>
      <c r="D148" s="83"/>
      <c r="E148" s="83"/>
      <c r="F148" s="83"/>
      <c r="G148" s="83"/>
      <c r="H148" s="83"/>
      <c r="I148" s="83"/>
      <c r="J148" s="83"/>
      <c r="K148" s="83"/>
      <c r="L148" s="83"/>
      <c r="M148" s="83"/>
      <c r="N148" s="83"/>
      <c r="O148" s="83"/>
      <c r="P148" s="83"/>
      <c r="Q148" s="83"/>
      <c r="R148" s="83"/>
      <c r="S148" s="83"/>
      <c r="T148" s="83"/>
      <c r="U148" s="83"/>
      <c r="V148" s="83"/>
      <c r="W148" s="83"/>
      <c r="X148" s="83"/>
      <c r="Y148" s="83"/>
      <c r="Z148" s="83"/>
    </row>
    <row r="149" customFormat="false" ht="13.5" hidden="false" customHeight="false" outlineLevel="0" collapsed="false">
      <c r="A149" s="90"/>
      <c r="B149" s="91"/>
      <c r="C149" s="83"/>
      <c r="D149" s="83"/>
      <c r="E149" s="83"/>
      <c r="F149" s="83"/>
      <c r="G149" s="83"/>
      <c r="H149" s="83"/>
      <c r="I149" s="83"/>
      <c r="J149" s="83"/>
      <c r="K149" s="83"/>
      <c r="L149" s="83"/>
      <c r="M149" s="83"/>
      <c r="N149" s="83"/>
      <c r="O149" s="83"/>
      <c r="P149" s="83"/>
      <c r="Q149" s="83"/>
      <c r="R149" s="83"/>
      <c r="S149" s="83"/>
      <c r="T149" s="83"/>
      <c r="U149" s="83"/>
      <c r="V149" s="83"/>
      <c r="W149" s="83"/>
      <c r="X149" s="83"/>
      <c r="Y149" s="83"/>
      <c r="Z149" s="83"/>
    </row>
    <row r="150" customFormat="false" ht="13.5" hidden="false" customHeight="false" outlineLevel="0" collapsed="false">
      <c r="A150" s="90"/>
      <c r="B150" s="91"/>
      <c r="C150" s="83"/>
      <c r="D150" s="83"/>
      <c r="E150" s="83"/>
      <c r="F150" s="83"/>
      <c r="G150" s="83"/>
      <c r="H150" s="83"/>
      <c r="I150" s="83"/>
      <c r="J150" s="83"/>
      <c r="K150" s="83"/>
      <c r="L150" s="83"/>
      <c r="M150" s="83"/>
      <c r="N150" s="83"/>
      <c r="O150" s="83"/>
      <c r="P150" s="83"/>
      <c r="Q150" s="83"/>
      <c r="R150" s="83"/>
      <c r="S150" s="83"/>
      <c r="T150" s="83"/>
      <c r="U150" s="83"/>
      <c r="V150" s="83"/>
      <c r="W150" s="83"/>
      <c r="X150" s="83"/>
      <c r="Y150" s="83"/>
      <c r="Z150" s="83"/>
    </row>
    <row r="151" customFormat="false" ht="13.5" hidden="false" customHeight="false" outlineLevel="0" collapsed="false">
      <c r="A151" s="90"/>
      <c r="B151" s="91"/>
      <c r="C151" s="83"/>
      <c r="D151" s="83"/>
      <c r="E151" s="83"/>
      <c r="F151" s="83"/>
      <c r="G151" s="83"/>
      <c r="H151" s="83"/>
      <c r="I151" s="83"/>
      <c r="J151" s="83"/>
      <c r="K151" s="83"/>
      <c r="L151" s="83"/>
      <c r="M151" s="83"/>
      <c r="N151" s="83"/>
      <c r="O151" s="83"/>
      <c r="P151" s="83"/>
      <c r="Q151" s="83"/>
      <c r="R151" s="83"/>
      <c r="S151" s="83"/>
      <c r="T151" s="83"/>
      <c r="U151" s="83"/>
      <c r="V151" s="83"/>
      <c r="W151" s="83"/>
      <c r="X151" s="83"/>
      <c r="Y151" s="83"/>
      <c r="Z151" s="83"/>
    </row>
    <row r="152" customFormat="false" ht="13.5" hidden="false" customHeight="false" outlineLevel="0" collapsed="false">
      <c r="A152" s="90"/>
      <c r="B152" s="91"/>
      <c r="C152" s="83"/>
      <c r="D152" s="83"/>
      <c r="E152" s="83"/>
      <c r="F152" s="83"/>
      <c r="G152" s="83"/>
      <c r="H152" s="83"/>
      <c r="I152" s="83"/>
      <c r="J152" s="83"/>
      <c r="K152" s="83"/>
      <c r="L152" s="83"/>
      <c r="M152" s="83"/>
      <c r="N152" s="83"/>
      <c r="O152" s="83"/>
      <c r="P152" s="83"/>
      <c r="Q152" s="83"/>
      <c r="R152" s="83"/>
      <c r="S152" s="83"/>
      <c r="T152" s="83"/>
      <c r="U152" s="83"/>
      <c r="V152" s="83"/>
      <c r="W152" s="83"/>
      <c r="X152" s="83"/>
      <c r="Y152" s="83"/>
      <c r="Z152" s="83"/>
    </row>
    <row r="153" customFormat="false" ht="13.5" hidden="false" customHeight="false" outlineLevel="0" collapsed="false">
      <c r="A153" s="90"/>
      <c r="B153" s="91"/>
      <c r="C153" s="83"/>
      <c r="D153" s="83"/>
      <c r="E153" s="83"/>
      <c r="F153" s="83"/>
      <c r="G153" s="83"/>
      <c r="H153" s="83"/>
      <c r="I153" s="83"/>
      <c r="J153" s="83"/>
      <c r="K153" s="83"/>
      <c r="L153" s="83"/>
      <c r="M153" s="83"/>
      <c r="N153" s="83"/>
      <c r="O153" s="83"/>
      <c r="P153" s="83"/>
      <c r="Q153" s="83"/>
      <c r="R153" s="83"/>
      <c r="S153" s="83"/>
      <c r="T153" s="83"/>
      <c r="U153" s="83"/>
      <c r="V153" s="83"/>
      <c r="W153" s="83"/>
      <c r="X153" s="83"/>
      <c r="Y153" s="83"/>
      <c r="Z153" s="83"/>
    </row>
    <row r="154" customFormat="false" ht="13.5" hidden="false" customHeight="false" outlineLevel="0" collapsed="false">
      <c r="A154" s="90"/>
      <c r="B154" s="91"/>
      <c r="C154" s="83"/>
      <c r="D154" s="83"/>
      <c r="E154" s="83"/>
      <c r="F154" s="83"/>
      <c r="G154" s="83"/>
      <c r="H154" s="83"/>
      <c r="I154" s="83"/>
      <c r="J154" s="83"/>
      <c r="K154" s="83"/>
      <c r="L154" s="83"/>
      <c r="M154" s="83"/>
      <c r="N154" s="83"/>
      <c r="O154" s="83"/>
      <c r="P154" s="83"/>
      <c r="Q154" s="83"/>
      <c r="R154" s="83"/>
      <c r="S154" s="83"/>
      <c r="T154" s="83"/>
      <c r="U154" s="83"/>
      <c r="V154" s="83"/>
      <c r="W154" s="83"/>
      <c r="X154" s="83"/>
      <c r="Y154" s="83"/>
      <c r="Z154" s="83"/>
    </row>
    <row r="155" customFormat="false" ht="13.5" hidden="false" customHeight="false" outlineLevel="0" collapsed="false">
      <c r="A155" s="90"/>
      <c r="B155" s="91"/>
      <c r="C155" s="83"/>
      <c r="D155" s="83"/>
      <c r="E155" s="83"/>
      <c r="F155" s="83"/>
      <c r="G155" s="83"/>
      <c r="H155" s="83"/>
      <c r="I155" s="83"/>
      <c r="J155" s="83"/>
      <c r="K155" s="83"/>
      <c r="L155" s="83"/>
      <c r="M155" s="83"/>
      <c r="N155" s="83"/>
      <c r="O155" s="83"/>
      <c r="P155" s="83"/>
      <c r="Q155" s="83"/>
      <c r="R155" s="83"/>
      <c r="S155" s="83"/>
      <c r="T155" s="83"/>
      <c r="U155" s="83"/>
      <c r="V155" s="83"/>
      <c r="W155" s="83"/>
      <c r="X155" s="83"/>
      <c r="Y155" s="83"/>
      <c r="Z155" s="83"/>
    </row>
    <row r="156" customFormat="false" ht="13.5" hidden="false" customHeight="false" outlineLevel="0" collapsed="false">
      <c r="A156" s="90"/>
      <c r="B156" s="91"/>
      <c r="C156" s="83"/>
      <c r="D156" s="83"/>
      <c r="E156" s="83"/>
      <c r="F156" s="83"/>
      <c r="G156" s="83"/>
      <c r="H156" s="83"/>
      <c r="I156" s="83"/>
      <c r="J156" s="83"/>
      <c r="K156" s="83"/>
      <c r="L156" s="83"/>
      <c r="M156" s="83"/>
      <c r="N156" s="83"/>
      <c r="O156" s="83"/>
      <c r="P156" s="83"/>
      <c r="Q156" s="83"/>
      <c r="R156" s="83"/>
      <c r="S156" s="83"/>
      <c r="T156" s="83"/>
      <c r="U156" s="83"/>
      <c r="V156" s="83"/>
      <c r="W156" s="83"/>
      <c r="X156" s="83"/>
      <c r="Y156" s="83"/>
      <c r="Z156" s="83"/>
    </row>
    <row r="157" customFormat="false" ht="13.5" hidden="false" customHeight="false" outlineLevel="0" collapsed="false">
      <c r="A157" s="90"/>
      <c r="B157" s="91"/>
      <c r="C157" s="83"/>
      <c r="D157" s="83"/>
      <c r="E157" s="83"/>
      <c r="F157" s="83"/>
      <c r="G157" s="83"/>
      <c r="H157" s="83"/>
      <c r="I157" s="83"/>
      <c r="J157" s="83"/>
      <c r="K157" s="83"/>
      <c r="L157" s="83"/>
      <c r="M157" s="83"/>
      <c r="N157" s="83"/>
      <c r="O157" s="83"/>
      <c r="P157" s="83"/>
      <c r="Q157" s="83"/>
      <c r="R157" s="83"/>
      <c r="S157" s="83"/>
      <c r="T157" s="83"/>
      <c r="U157" s="83"/>
      <c r="V157" s="83"/>
      <c r="W157" s="83"/>
      <c r="X157" s="83"/>
      <c r="Y157" s="83"/>
      <c r="Z157" s="83"/>
    </row>
    <row r="158" customFormat="false" ht="13.5" hidden="false" customHeight="false" outlineLevel="0" collapsed="false">
      <c r="A158" s="90"/>
      <c r="B158" s="91"/>
      <c r="C158" s="83"/>
      <c r="D158" s="83"/>
      <c r="E158" s="83"/>
      <c r="F158" s="83"/>
      <c r="G158" s="83"/>
      <c r="H158" s="83"/>
      <c r="I158" s="83"/>
      <c r="J158" s="83"/>
      <c r="K158" s="83"/>
      <c r="L158" s="83"/>
      <c r="M158" s="83"/>
      <c r="N158" s="83"/>
      <c r="O158" s="83"/>
      <c r="P158" s="83"/>
      <c r="Q158" s="83"/>
      <c r="R158" s="83"/>
      <c r="S158" s="83"/>
      <c r="T158" s="83"/>
      <c r="U158" s="83"/>
      <c r="V158" s="83"/>
      <c r="W158" s="83"/>
      <c r="X158" s="83"/>
      <c r="Y158" s="83"/>
      <c r="Z158" s="83"/>
    </row>
    <row r="159" customFormat="false" ht="13.5" hidden="false" customHeight="false" outlineLevel="0" collapsed="false">
      <c r="A159" s="90"/>
      <c r="B159" s="91"/>
      <c r="C159" s="83"/>
      <c r="D159" s="83"/>
      <c r="E159" s="83"/>
      <c r="F159" s="83"/>
      <c r="G159" s="83"/>
      <c r="H159" s="83"/>
      <c r="I159" s="83"/>
      <c r="J159" s="83"/>
      <c r="K159" s="83"/>
      <c r="L159" s="83"/>
      <c r="M159" s="83"/>
      <c r="N159" s="83"/>
      <c r="O159" s="83"/>
      <c r="P159" s="83"/>
      <c r="Q159" s="83"/>
      <c r="R159" s="83"/>
      <c r="S159" s="83"/>
      <c r="T159" s="83"/>
      <c r="U159" s="83"/>
      <c r="V159" s="83"/>
      <c r="W159" s="83"/>
      <c r="X159" s="83"/>
      <c r="Y159" s="83"/>
      <c r="Z159" s="83"/>
    </row>
    <row r="160" customFormat="false" ht="13.5" hidden="false" customHeight="false" outlineLevel="0" collapsed="false">
      <c r="A160" s="90"/>
      <c r="B160" s="91"/>
      <c r="C160" s="83"/>
      <c r="D160" s="83"/>
      <c r="E160" s="83"/>
      <c r="F160" s="83"/>
      <c r="G160" s="83"/>
      <c r="H160" s="83"/>
      <c r="I160" s="83"/>
      <c r="J160" s="83"/>
      <c r="K160" s="83"/>
      <c r="L160" s="83"/>
      <c r="M160" s="83"/>
      <c r="N160" s="83"/>
      <c r="O160" s="83"/>
      <c r="P160" s="83"/>
      <c r="Q160" s="83"/>
      <c r="R160" s="83"/>
      <c r="S160" s="83"/>
      <c r="T160" s="83"/>
      <c r="U160" s="83"/>
      <c r="V160" s="83"/>
      <c r="W160" s="83"/>
      <c r="X160" s="83"/>
      <c r="Y160" s="83"/>
      <c r="Z160" s="83"/>
    </row>
    <row r="161" customFormat="false" ht="13.5" hidden="false" customHeight="false" outlineLevel="0" collapsed="false">
      <c r="A161" s="90"/>
      <c r="B161" s="91"/>
      <c r="C161" s="83"/>
      <c r="D161" s="83"/>
      <c r="E161" s="83"/>
      <c r="F161" s="83"/>
      <c r="G161" s="83"/>
      <c r="H161" s="83"/>
      <c r="I161" s="83"/>
      <c r="J161" s="83"/>
      <c r="K161" s="83"/>
      <c r="L161" s="83"/>
      <c r="M161" s="83"/>
      <c r="N161" s="83"/>
      <c r="O161" s="83"/>
      <c r="P161" s="83"/>
      <c r="Q161" s="83"/>
      <c r="R161" s="83"/>
      <c r="S161" s="83"/>
      <c r="T161" s="83"/>
      <c r="U161" s="83"/>
      <c r="V161" s="83"/>
      <c r="W161" s="83"/>
      <c r="X161" s="83"/>
      <c r="Y161" s="83"/>
      <c r="Z161" s="83"/>
    </row>
    <row r="162" customFormat="false" ht="13.5" hidden="false" customHeight="false" outlineLevel="0" collapsed="false">
      <c r="A162" s="90"/>
      <c r="B162" s="91"/>
      <c r="C162" s="83"/>
      <c r="D162" s="83"/>
      <c r="E162" s="83"/>
      <c r="F162" s="83"/>
      <c r="G162" s="83"/>
      <c r="H162" s="83"/>
      <c r="I162" s="83"/>
      <c r="J162" s="83"/>
      <c r="K162" s="83"/>
      <c r="L162" s="83"/>
      <c r="M162" s="83"/>
      <c r="N162" s="83"/>
      <c r="O162" s="83"/>
      <c r="P162" s="83"/>
      <c r="Q162" s="83"/>
      <c r="R162" s="83"/>
      <c r="S162" s="83"/>
      <c r="T162" s="83"/>
      <c r="U162" s="83"/>
      <c r="V162" s="83"/>
      <c r="W162" s="83"/>
      <c r="X162" s="83"/>
      <c r="Y162" s="83"/>
      <c r="Z162" s="83"/>
    </row>
    <row r="163" customFormat="false" ht="13.5" hidden="false" customHeight="false" outlineLevel="0" collapsed="false">
      <c r="A163" s="90"/>
      <c r="B163" s="91"/>
      <c r="C163" s="83"/>
      <c r="D163" s="83"/>
      <c r="E163" s="83"/>
      <c r="F163" s="83"/>
      <c r="G163" s="83"/>
      <c r="H163" s="83"/>
      <c r="I163" s="83"/>
      <c r="J163" s="83"/>
      <c r="K163" s="83"/>
      <c r="L163" s="83"/>
      <c r="M163" s="83"/>
      <c r="N163" s="83"/>
      <c r="O163" s="83"/>
      <c r="P163" s="83"/>
      <c r="Q163" s="83"/>
      <c r="R163" s="83"/>
      <c r="S163" s="83"/>
      <c r="T163" s="83"/>
      <c r="U163" s="83"/>
      <c r="V163" s="83"/>
      <c r="W163" s="83"/>
      <c r="X163" s="83"/>
      <c r="Y163" s="83"/>
      <c r="Z163" s="83"/>
    </row>
    <row r="164" customFormat="false" ht="13.5" hidden="false" customHeight="false" outlineLevel="0" collapsed="false">
      <c r="A164" s="90"/>
      <c r="B164" s="91"/>
      <c r="C164" s="83"/>
      <c r="D164" s="83"/>
      <c r="E164" s="83"/>
      <c r="F164" s="83"/>
      <c r="G164" s="83"/>
      <c r="H164" s="83"/>
      <c r="I164" s="83"/>
      <c r="J164" s="83"/>
      <c r="K164" s="83"/>
      <c r="L164" s="83"/>
      <c r="M164" s="83"/>
      <c r="N164" s="83"/>
      <c r="O164" s="83"/>
      <c r="P164" s="83"/>
      <c r="Q164" s="83"/>
      <c r="R164" s="83"/>
      <c r="S164" s="83"/>
      <c r="T164" s="83"/>
      <c r="U164" s="83"/>
      <c r="V164" s="83"/>
      <c r="W164" s="83"/>
      <c r="X164" s="83"/>
      <c r="Y164" s="83"/>
      <c r="Z164" s="83"/>
    </row>
    <row r="165" customFormat="false" ht="13.5" hidden="false" customHeight="false" outlineLevel="0" collapsed="false">
      <c r="A165" s="90"/>
      <c r="B165" s="91"/>
      <c r="C165" s="83"/>
      <c r="D165" s="83"/>
      <c r="E165" s="83"/>
      <c r="F165" s="83"/>
      <c r="G165" s="83"/>
      <c r="H165" s="83"/>
      <c r="I165" s="83"/>
      <c r="J165" s="83"/>
      <c r="K165" s="83"/>
      <c r="L165" s="83"/>
      <c r="M165" s="83"/>
      <c r="N165" s="83"/>
      <c r="O165" s="83"/>
      <c r="P165" s="83"/>
      <c r="Q165" s="83"/>
      <c r="R165" s="83"/>
      <c r="S165" s="83"/>
      <c r="T165" s="83"/>
      <c r="U165" s="83"/>
      <c r="V165" s="83"/>
      <c r="W165" s="83"/>
      <c r="X165" s="83"/>
      <c r="Y165" s="83"/>
      <c r="Z165" s="83"/>
    </row>
    <row r="166" customFormat="false" ht="13.5" hidden="false" customHeight="false" outlineLevel="0" collapsed="false">
      <c r="A166" s="90"/>
      <c r="B166" s="91"/>
      <c r="C166" s="83"/>
      <c r="D166" s="83"/>
      <c r="E166" s="83"/>
      <c r="F166" s="83"/>
      <c r="G166" s="83"/>
      <c r="H166" s="83"/>
      <c r="I166" s="83"/>
      <c r="J166" s="83"/>
      <c r="K166" s="83"/>
      <c r="L166" s="83"/>
      <c r="M166" s="83"/>
      <c r="N166" s="83"/>
      <c r="O166" s="83"/>
      <c r="P166" s="83"/>
      <c r="Q166" s="83"/>
      <c r="R166" s="83"/>
      <c r="S166" s="83"/>
      <c r="T166" s="83"/>
      <c r="U166" s="83"/>
      <c r="V166" s="83"/>
      <c r="W166" s="83"/>
      <c r="X166" s="83"/>
      <c r="Y166" s="83"/>
      <c r="Z166" s="83"/>
    </row>
    <row r="167" customFormat="false" ht="13.5" hidden="false" customHeight="false" outlineLevel="0" collapsed="false">
      <c r="A167" s="90"/>
      <c r="B167" s="91"/>
      <c r="C167" s="83"/>
      <c r="D167" s="83"/>
      <c r="E167" s="83"/>
      <c r="F167" s="83"/>
      <c r="G167" s="83"/>
      <c r="H167" s="83"/>
      <c r="I167" s="83"/>
      <c r="J167" s="83"/>
      <c r="K167" s="83"/>
      <c r="L167" s="83"/>
      <c r="M167" s="83"/>
      <c r="N167" s="83"/>
      <c r="O167" s="83"/>
      <c r="P167" s="83"/>
      <c r="Q167" s="83"/>
      <c r="R167" s="83"/>
      <c r="S167" s="83"/>
      <c r="T167" s="83"/>
      <c r="U167" s="83"/>
      <c r="V167" s="83"/>
      <c r="W167" s="83"/>
      <c r="X167" s="83"/>
      <c r="Y167" s="83"/>
      <c r="Z167" s="83"/>
    </row>
    <row r="168" customFormat="false" ht="13.5" hidden="false" customHeight="false" outlineLevel="0" collapsed="false">
      <c r="A168" s="90"/>
      <c r="B168" s="91"/>
      <c r="C168" s="83"/>
      <c r="D168" s="83"/>
      <c r="E168" s="83"/>
      <c r="F168" s="83"/>
      <c r="G168" s="83"/>
      <c r="H168" s="83"/>
      <c r="I168" s="83"/>
      <c r="J168" s="83"/>
      <c r="K168" s="83"/>
      <c r="L168" s="83"/>
      <c r="M168" s="83"/>
      <c r="N168" s="83"/>
      <c r="O168" s="83"/>
      <c r="P168" s="83"/>
      <c r="Q168" s="83"/>
      <c r="R168" s="83"/>
      <c r="S168" s="83"/>
      <c r="T168" s="83"/>
      <c r="U168" s="83"/>
      <c r="V168" s="83"/>
      <c r="W168" s="83"/>
      <c r="X168" s="83"/>
      <c r="Y168" s="83"/>
      <c r="Z168" s="83"/>
    </row>
    <row r="169" customFormat="false" ht="13.5" hidden="false" customHeight="false" outlineLevel="0" collapsed="false">
      <c r="A169" s="90"/>
      <c r="B169" s="91"/>
      <c r="C169" s="83"/>
      <c r="D169" s="83"/>
      <c r="E169" s="83"/>
      <c r="F169" s="83"/>
      <c r="G169" s="83"/>
      <c r="H169" s="83"/>
      <c r="I169" s="83"/>
      <c r="J169" s="83"/>
      <c r="K169" s="83"/>
      <c r="L169" s="83"/>
      <c r="M169" s="83"/>
      <c r="N169" s="83"/>
      <c r="O169" s="83"/>
      <c r="P169" s="83"/>
      <c r="Q169" s="83"/>
      <c r="R169" s="83"/>
      <c r="S169" s="83"/>
      <c r="T169" s="83"/>
      <c r="U169" s="83"/>
      <c r="V169" s="83"/>
      <c r="W169" s="83"/>
      <c r="X169" s="83"/>
      <c r="Y169" s="83"/>
      <c r="Z169" s="83"/>
    </row>
    <row r="170" customFormat="false" ht="13.5" hidden="false" customHeight="false" outlineLevel="0" collapsed="false">
      <c r="A170" s="90"/>
      <c r="B170" s="91"/>
      <c r="C170" s="83"/>
      <c r="D170" s="83"/>
      <c r="E170" s="83"/>
      <c r="F170" s="83"/>
      <c r="G170" s="83"/>
      <c r="H170" s="83"/>
      <c r="I170" s="83"/>
      <c r="J170" s="83"/>
      <c r="K170" s="83"/>
      <c r="L170" s="83"/>
      <c r="M170" s="83"/>
      <c r="N170" s="83"/>
      <c r="O170" s="83"/>
      <c r="P170" s="83"/>
      <c r="Q170" s="83"/>
      <c r="R170" s="83"/>
      <c r="S170" s="83"/>
      <c r="T170" s="83"/>
      <c r="U170" s="83"/>
      <c r="V170" s="83"/>
      <c r="W170" s="83"/>
      <c r="X170" s="83"/>
      <c r="Y170" s="83"/>
      <c r="Z170" s="83"/>
    </row>
    <row r="171" customFormat="false" ht="13.5" hidden="false" customHeight="false" outlineLevel="0" collapsed="false">
      <c r="A171" s="90"/>
      <c r="B171" s="91"/>
      <c r="C171" s="83"/>
      <c r="D171" s="83"/>
      <c r="E171" s="83"/>
      <c r="F171" s="83"/>
      <c r="G171" s="83"/>
      <c r="H171" s="83"/>
      <c r="I171" s="83"/>
      <c r="J171" s="83"/>
      <c r="K171" s="83"/>
      <c r="L171" s="83"/>
      <c r="M171" s="83"/>
      <c r="N171" s="83"/>
      <c r="O171" s="83"/>
      <c r="P171" s="83"/>
      <c r="Q171" s="83"/>
      <c r="R171" s="83"/>
      <c r="S171" s="83"/>
      <c r="T171" s="83"/>
      <c r="U171" s="83"/>
      <c r="V171" s="83"/>
      <c r="W171" s="83"/>
      <c r="X171" s="83"/>
      <c r="Y171" s="83"/>
      <c r="Z171" s="83"/>
    </row>
    <row r="172" customFormat="false" ht="13.5" hidden="false" customHeight="false" outlineLevel="0" collapsed="false">
      <c r="A172" s="90"/>
      <c r="B172" s="91"/>
      <c r="C172" s="83"/>
      <c r="D172" s="83"/>
      <c r="E172" s="83"/>
      <c r="F172" s="83"/>
      <c r="G172" s="83"/>
      <c r="H172" s="83"/>
      <c r="I172" s="83"/>
      <c r="J172" s="83"/>
      <c r="K172" s="83"/>
      <c r="L172" s="83"/>
      <c r="M172" s="83"/>
      <c r="N172" s="83"/>
      <c r="O172" s="83"/>
      <c r="P172" s="83"/>
      <c r="Q172" s="83"/>
      <c r="R172" s="83"/>
      <c r="S172" s="83"/>
      <c r="T172" s="83"/>
      <c r="U172" s="83"/>
      <c r="V172" s="83"/>
      <c r="W172" s="83"/>
      <c r="X172" s="83"/>
      <c r="Y172" s="83"/>
      <c r="Z172" s="83"/>
    </row>
    <row r="173" customFormat="false" ht="13.5" hidden="false" customHeight="false" outlineLevel="0" collapsed="false">
      <c r="A173" s="90"/>
      <c r="B173" s="91"/>
      <c r="C173" s="83"/>
      <c r="D173" s="83"/>
      <c r="E173" s="83"/>
      <c r="F173" s="83"/>
      <c r="G173" s="83"/>
      <c r="H173" s="83"/>
      <c r="I173" s="83"/>
      <c r="J173" s="83"/>
      <c r="K173" s="83"/>
      <c r="L173" s="83"/>
      <c r="M173" s="83"/>
      <c r="N173" s="83"/>
      <c r="O173" s="83"/>
      <c r="P173" s="83"/>
      <c r="Q173" s="83"/>
      <c r="R173" s="83"/>
      <c r="S173" s="83"/>
      <c r="T173" s="83"/>
      <c r="U173" s="83"/>
      <c r="V173" s="83"/>
      <c r="W173" s="83"/>
      <c r="X173" s="83"/>
      <c r="Y173" s="83"/>
      <c r="Z173" s="83"/>
    </row>
    <row r="174" customFormat="false" ht="13.5" hidden="false" customHeight="false" outlineLevel="0" collapsed="false">
      <c r="A174" s="90"/>
      <c r="B174" s="91"/>
      <c r="C174" s="83"/>
      <c r="D174" s="83"/>
      <c r="E174" s="83"/>
      <c r="F174" s="83"/>
      <c r="G174" s="83"/>
      <c r="H174" s="83"/>
      <c r="I174" s="83"/>
      <c r="J174" s="83"/>
      <c r="K174" s="83"/>
      <c r="L174" s="83"/>
      <c r="M174" s="83"/>
      <c r="N174" s="83"/>
      <c r="O174" s="83"/>
      <c r="P174" s="83"/>
      <c r="Q174" s="83"/>
      <c r="R174" s="83"/>
      <c r="S174" s="83"/>
      <c r="T174" s="83"/>
      <c r="U174" s="83"/>
      <c r="V174" s="83"/>
      <c r="W174" s="83"/>
      <c r="X174" s="83"/>
      <c r="Y174" s="83"/>
      <c r="Z174" s="83"/>
    </row>
    <row r="175" customFormat="false" ht="13.5" hidden="false" customHeight="false" outlineLevel="0" collapsed="false">
      <c r="A175" s="90"/>
      <c r="B175" s="91"/>
      <c r="C175" s="83"/>
      <c r="D175" s="83"/>
      <c r="E175" s="83"/>
      <c r="F175" s="83"/>
      <c r="G175" s="83"/>
      <c r="H175" s="83"/>
      <c r="I175" s="83"/>
      <c r="J175" s="83"/>
      <c r="K175" s="83"/>
      <c r="L175" s="83"/>
      <c r="M175" s="83"/>
      <c r="N175" s="83"/>
      <c r="O175" s="83"/>
      <c r="P175" s="83"/>
      <c r="Q175" s="83"/>
      <c r="R175" s="83"/>
      <c r="S175" s="83"/>
      <c r="T175" s="83"/>
      <c r="U175" s="83"/>
      <c r="V175" s="83"/>
      <c r="W175" s="83"/>
      <c r="X175" s="83"/>
      <c r="Y175" s="83"/>
      <c r="Z175" s="83"/>
    </row>
    <row r="176" customFormat="false" ht="13.5" hidden="false" customHeight="false" outlineLevel="0" collapsed="false">
      <c r="A176" s="90"/>
      <c r="B176" s="91"/>
      <c r="C176" s="83"/>
      <c r="D176" s="83"/>
      <c r="E176" s="83"/>
      <c r="F176" s="83"/>
      <c r="G176" s="83"/>
      <c r="H176" s="83"/>
      <c r="I176" s="83"/>
      <c r="J176" s="83"/>
      <c r="K176" s="83"/>
      <c r="L176" s="83"/>
      <c r="M176" s="83"/>
      <c r="N176" s="83"/>
      <c r="O176" s="83"/>
      <c r="P176" s="83"/>
      <c r="Q176" s="83"/>
      <c r="R176" s="83"/>
      <c r="S176" s="83"/>
      <c r="T176" s="83"/>
      <c r="U176" s="83"/>
      <c r="V176" s="83"/>
      <c r="W176" s="83"/>
      <c r="X176" s="83"/>
      <c r="Y176" s="83"/>
      <c r="Z176" s="83"/>
    </row>
    <row r="177" customFormat="false" ht="13.5" hidden="false" customHeight="false" outlineLevel="0" collapsed="false">
      <c r="A177" s="90"/>
      <c r="B177" s="91"/>
      <c r="C177" s="83"/>
      <c r="D177" s="83"/>
      <c r="E177" s="83"/>
      <c r="F177" s="83"/>
      <c r="G177" s="83"/>
      <c r="H177" s="83"/>
      <c r="I177" s="83"/>
      <c r="J177" s="83"/>
      <c r="K177" s="83"/>
      <c r="L177" s="83"/>
      <c r="M177" s="83"/>
      <c r="N177" s="83"/>
      <c r="O177" s="83"/>
      <c r="P177" s="83"/>
      <c r="Q177" s="83"/>
      <c r="R177" s="83"/>
      <c r="S177" s="83"/>
      <c r="T177" s="83"/>
      <c r="U177" s="83"/>
      <c r="V177" s="83"/>
      <c r="W177" s="83"/>
      <c r="X177" s="83"/>
      <c r="Y177" s="83"/>
      <c r="Z177" s="83"/>
    </row>
    <row r="178" customFormat="false" ht="13.5" hidden="false" customHeight="false" outlineLevel="0" collapsed="false">
      <c r="A178" s="90"/>
      <c r="B178" s="91"/>
      <c r="C178" s="83"/>
      <c r="D178" s="83"/>
      <c r="E178" s="83"/>
      <c r="F178" s="83"/>
      <c r="G178" s="83"/>
      <c r="H178" s="83"/>
      <c r="I178" s="83"/>
      <c r="J178" s="83"/>
      <c r="K178" s="83"/>
      <c r="L178" s="83"/>
      <c r="M178" s="83"/>
      <c r="N178" s="83"/>
      <c r="O178" s="83"/>
      <c r="P178" s="83"/>
      <c r="Q178" s="83"/>
      <c r="R178" s="83"/>
      <c r="S178" s="83"/>
      <c r="T178" s="83"/>
      <c r="U178" s="83"/>
      <c r="V178" s="83"/>
      <c r="W178" s="83"/>
      <c r="X178" s="83"/>
      <c r="Y178" s="83"/>
      <c r="Z178" s="83"/>
    </row>
    <row r="179" customFormat="false" ht="13.5" hidden="false" customHeight="false" outlineLevel="0" collapsed="false">
      <c r="A179" s="90"/>
      <c r="B179" s="91"/>
      <c r="C179" s="83"/>
      <c r="D179" s="83"/>
      <c r="E179" s="83"/>
      <c r="F179" s="83"/>
      <c r="G179" s="83"/>
      <c r="H179" s="83"/>
      <c r="I179" s="83"/>
      <c r="J179" s="83"/>
      <c r="K179" s="83"/>
      <c r="L179" s="83"/>
      <c r="M179" s="83"/>
      <c r="N179" s="83"/>
      <c r="O179" s="83"/>
      <c r="P179" s="83"/>
      <c r="Q179" s="83"/>
      <c r="R179" s="83"/>
      <c r="S179" s="83"/>
      <c r="T179" s="83"/>
      <c r="U179" s="83"/>
      <c r="V179" s="83"/>
      <c r="W179" s="83"/>
      <c r="X179" s="83"/>
      <c r="Y179" s="83"/>
      <c r="Z179" s="83"/>
    </row>
    <row r="180" customFormat="false" ht="13.5" hidden="false" customHeight="false" outlineLevel="0" collapsed="false">
      <c r="A180" s="90"/>
      <c r="B180" s="91"/>
      <c r="C180" s="83"/>
      <c r="D180" s="83"/>
      <c r="E180" s="83"/>
      <c r="F180" s="83"/>
      <c r="G180" s="83"/>
      <c r="H180" s="83"/>
      <c r="I180" s="83"/>
      <c r="J180" s="83"/>
      <c r="K180" s="83"/>
      <c r="L180" s="83"/>
      <c r="M180" s="83"/>
      <c r="N180" s="83"/>
      <c r="O180" s="83"/>
      <c r="P180" s="83"/>
      <c r="Q180" s="83"/>
      <c r="R180" s="83"/>
      <c r="S180" s="83"/>
      <c r="T180" s="83"/>
      <c r="U180" s="83"/>
      <c r="V180" s="83"/>
      <c r="W180" s="83"/>
      <c r="X180" s="83"/>
      <c r="Y180" s="83"/>
      <c r="Z180" s="83"/>
    </row>
    <row r="181" customFormat="false" ht="13.5" hidden="false" customHeight="false" outlineLevel="0" collapsed="false">
      <c r="A181" s="90"/>
      <c r="B181" s="91"/>
      <c r="C181" s="83"/>
      <c r="D181" s="83"/>
      <c r="E181" s="83"/>
      <c r="F181" s="83"/>
      <c r="G181" s="83"/>
      <c r="H181" s="83"/>
      <c r="I181" s="83"/>
      <c r="J181" s="83"/>
      <c r="K181" s="83"/>
      <c r="L181" s="83"/>
      <c r="M181" s="83"/>
      <c r="N181" s="83"/>
      <c r="O181" s="83"/>
      <c r="P181" s="83"/>
      <c r="Q181" s="83"/>
      <c r="R181" s="83"/>
      <c r="S181" s="83"/>
      <c r="T181" s="83"/>
      <c r="U181" s="83"/>
      <c r="V181" s="83"/>
      <c r="W181" s="83"/>
      <c r="X181" s="83"/>
      <c r="Y181" s="83"/>
      <c r="Z181" s="83"/>
    </row>
    <row r="182" customFormat="false" ht="13.5" hidden="false" customHeight="false" outlineLevel="0" collapsed="false">
      <c r="A182" s="90"/>
      <c r="B182" s="91"/>
      <c r="C182" s="83"/>
      <c r="D182" s="83"/>
      <c r="E182" s="83"/>
      <c r="F182" s="83"/>
      <c r="G182" s="83"/>
      <c r="H182" s="83"/>
      <c r="I182" s="83"/>
      <c r="J182" s="83"/>
      <c r="K182" s="83"/>
      <c r="L182" s="83"/>
      <c r="M182" s="83"/>
      <c r="N182" s="83"/>
      <c r="O182" s="83"/>
      <c r="P182" s="83"/>
      <c r="Q182" s="83"/>
      <c r="R182" s="83"/>
      <c r="S182" s="83"/>
      <c r="T182" s="83"/>
      <c r="U182" s="83"/>
      <c r="V182" s="83"/>
      <c r="W182" s="83"/>
      <c r="X182" s="83"/>
      <c r="Y182" s="83"/>
      <c r="Z182" s="83"/>
    </row>
    <row r="183" customFormat="false" ht="13.5" hidden="false" customHeight="false" outlineLevel="0" collapsed="false">
      <c r="A183" s="90"/>
      <c r="B183" s="91"/>
      <c r="C183" s="83"/>
      <c r="D183" s="83"/>
      <c r="E183" s="83"/>
      <c r="F183" s="83"/>
      <c r="G183" s="83"/>
      <c r="H183" s="83"/>
      <c r="I183" s="83"/>
      <c r="J183" s="83"/>
      <c r="K183" s="83"/>
      <c r="L183" s="83"/>
      <c r="M183" s="83"/>
      <c r="N183" s="83"/>
      <c r="O183" s="83"/>
      <c r="P183" s="83"/>
      <c r="Q183" s="83"/>
      <c r="R183" s="83"/>
      <c r="S183" s="83"/>
      <c r="T183" s="83"/>
      <c r="U183" s="83"/>
      <c r="V183" s="83"/>
      <c r="W183" s="83"/>
      <c r="X183" s="83"/>
      <c r="Y183" s="83"/>
      <c r="Z183" s="83"/>
    </row>
    <row r="184" customFormat="false" ht="13.5" hidden="false" customHeight="false" outlineLevel="0" collapsed="false">
      <c r="A184" s="90"/>
      <c r="B184" s="91"/>
      <c r="C184" s="83"/>
      <c r="D184" s="83"/>
      <c r="E184" s="83"/>
      <c r="F184" s="83"/>
      <c r="G184" s="83"/>
      <c r="H184" s="83"/>
      <c r="I184" s="83"/>
      <c r="J184" s="83"/>
      <c r="K184" s="83"/>
      <c r="L184" s="83"/>
      <c r="M184" s="83"/>
      <c r="N184" s="83"/>
      <c r="O184" s="83"/>
      <c r="P184" s="83"/>
      <c r="Q184" s="83"/>
      <c r="R184" s="83"/>
      <c r="S184" s="83"/>
      <c r="T184" s="83"/>
      <c r="U184" s="83"/>
      <c r="V184" s="83"/>
      <c r="W184" s="83"/>
      <c r="X184" s="83"/>
      <c r="Y184" s="83"/>
      <c r="Z184" s="83"/>
    </row>
    <row r="185" customFormat="false" ht="13.5" hidden="false" customHeight="false" outlineLevel="0" collapsed="false">
      <c r="A185" s="90"/>
      <c r="B185" s="91"/>
      <c r="C185" s="83"/>
      <c r="D185" s="83"/>
      <c r="E185" s="83"/>
      <c r="F185" s="83"/>
      <c r="G185" s="83"/>
      <c r="H185" s="83"/>
      <c r="I185" s="83"/>
      <c r="J185" s="83"/>
      <c r="K185" s="83"/>
      <c r="L185" s="83"/>
      <c r="M185" s="83"/>
      <c r="N185" s="83"/>
      <c r="O185" s="83"/>
      <c r="P185" s="83"/>
      <c r="Q185" s="83"/>
      <c r="R185" s="83"/>
      <c r="S185" s="83"/>
      <c r="T185" s="83"/>
      <c r="U185" s="83"/>
      <c r="V185" s="83"/>
      <c r="W185" s="83"/>
      <c r="X185" s="83"/>
      <c r="Y185" s="83"/>
      <c r="Z185" s="83"/>
    </row>
    <row r="186" customFormat="false" ht="13.5" hidden="false" customHeight="false" outlineLevel="0" collapsed="false">
      <c r="A186" s="90"/>
      <c r="B186" s="91"/>
      <c r="C186" s="83"/>
      <c r="D186" s="83"/>
      <c r="E186" s="83"/>
      <c r="F186" s="83"/>
      <c r="G186" s="83"/>
      <c r="H186" s="83"/>
      <c r="I186" s="83"/>
      <c r="J186" s="83"/>
      <c r="K186" s="83"/>
      <c r="L186" s="83"/>
      <c r="M186" s="83"/>
      <c r="N186" s="83"/>
      <c r="O186" s="83"/>
      <c r="P186" s="83"/>
      <c r="Q186" s="83"/>
      <c r="R186" s="83"/>
      <c r="S186" s="83"/>
      <c r="T186" s="83"/>
      <c r="U186" s="83"/>
      <c r="V186" s="83"/>
      <c r="W186" s="83"/>
      <c r="X186" s="83"/>
      <c r="Y186" s="83"/>
      <c r="Z186" s="83"/>
    </row>
    <row r="187" customFormat="false" ht="13.5" hidden="false" customHeight="false" outlineLevel="0" collapsed="false">
      <c r="A187" s="90"/>
      <c r="B187" s="91"/>
      <c r="C187" s="83"/>
      <c r="D187" s="83"/>
      <c r="E187" s="83"/>
      <c r="F187" s="83"/>
      <c r="G187" s="83"/>
      <c r="H187" s="83"/>
      <c r="I187" s="83"/>
      <c r="J187" s="83"/>
      <c r="K187" s="83"/>
      <c r="L187" s="83"/>
      <c r="M187" s="83"/>
      <c r="N187" s="83"/>
      <c r="O187" s="83"/>
      <c r="P187" s="83"/>
      <c r="Q187" s="83"/>
      <c r="R187" s="83"/>
      <c r="S187" s="83"/>
      <c r="T187" s="83"/>
      <c r="U187" s="83"/>
      <c r="V187" s="83"/>
      <c r="W187" s="83"/>
      <c r="X187" s="83"/>
      <c r="Y187" s="83"/>
      <c r="Z187" s="83"/>
    </row>
    <row r="188" customFormat="false" ht="13.5" hidden="false" customHeight="false" outlineLevel="0" collapsed="false">
      <c r="A188" s="90"/>
      <c r="B188" s="91"/>
      <c r="C188" s="83"/>
      <c r="D188" s="83"/>
      <c r="E188" s="83"/>
      <c r="F188" s="83"/>
      <c r="G188" s="83"/>
      <c r="H188" s="83"/>
      <c r="I188" s="83"/>
      <c r="J188" s="83"/>
      <c r="K188" s="83"/>
      <c r="L188" s="83"/>
      <c r="M188" s="83"/>
      <c r="N188" s="83"/>
      <c r="O188" s="83"/>
      <c r="P188" s="83"/>
      <c r="Q188" s="83"/>
      <c r="R188" s="83"/>
      <c r="S188" s="83"/>
      <c r="T188" s="83"/>
      <c r="U188" s="83"/>
      <c r="V188" s="83"/>
      <c r="W188" s="83"/>
      <c r="X188" s="83"/>
      <c r="Y188" s="83"/>
      <c r="Z188" s="83"/>
    </row>
    <row r="189" customFormat="false" ht="13.5" hidden="false" customHeight="false" outlineLevel="0" collapsed="false">
      <c r="A189" s="90"/>
      <c r="B189" s="91"/>
      <c r="C189" s="83"/>
      <c r="D189" s="83"/>
      <c r="E189" s="83"/>
      <c r="F189" s="83"/>
      <c r="G189" s="83"/>
      <c r="H189" s="83"/>
      <c r="I189" s="83"/>
      <c r="J189" s="83"/>
      <c r="K189" s="83"/>
      <c r="L189" s="83"/>
      <c r="M189" s="83"/>
      <c r="N189" s="83"/>
      <c r="O189" s="83"/>
      <c r="P189" s="83"/>
      <c r="Q189" s="83"/>
      <c r="R189" s="83"/>
      <c r="S189" s="83"/>
      <c r="T189" s="83"/>
      <c r="U189" s="83"/>
      <c r="V189" s="83"/>
      <c r="W189" s="83"/>
      <c r="X189" s="83"/>
      <c r="Y189" s="83"/>
      <c r="Z189" s="83"/>
    </row>
    <row r="190" customFormat="false" ht="13.5" hidden="false" customHeight="false" outlineLevel="0" collapsed="false">
      <c r="A190" s="90"/>
      <c r="B190" s="91"/>
      <c r="C190" s="83"/>
      <c r="D190" s="83"/>
      <c r="E190" s="83"/>
      <c r="F190" s="83"/>
      <c r="G190" s="83"/>
      <c r="H190" s="83"/>
      <c r="I190" s="83"/>
      <c r="J190" s="83"/>
      <c r="K190" s="83"/>
      <c r="L190" s="83"/>
      <c r="M190" s="83"/>
      <c r="N190" s="83"/>
      <c r="O190" s="83"/>
      <c r="P190" s="83"/>
      <c r="Q190" s="83"/>
      <c r="R190" s="83"/>
      <c r="S190" s="83"/>
      <c r="T190" s="83"/>
      <c r="U190" s="83"/>
      <c r="V190" s="83"/>
      <c r="W190" s="83"/>
      <c r="X190" s="83"/>
      <c r="Y190" s="83"/>
      <c r="Z190" s="83"/>
    </row>
    <row r="191" customFormat="false" ht="13.5" hidden="false" customHeight="false" outlineLevel="0" collapsed="false">
      <c r="A191" s="90"/>
      <c r="B191" s="91"/>
      <c r="C191" s="83"/>
      <c r="D191" s="83"/>
      <c r="E191" s="83"/>
      <c r="F191" s="83"/>
      <c r="G191" s="83"/>
      <c r="H191" s="83"/>
      <c r="I191" s="83"/>
      <c r="J191" s="83"/>
      <c r="K191" s="83"/>
      <c r="L191" s="83"/>
      <c r="M191" s="83"/>
      <c r="N191" s="83"/>
      <c r="O191" s="83"/>
      <c r="P191" s="83"/>
      <c r="Q191" s="83"/>
      <c r="R191" s="83"/>
      <c r="S191" s="83"/>
      <c r="T191" s="83"/>
      <c r="U191" s="83"/>
      <c r="V191" s="83"/>
      <c r="W191" s="83"/>
      <c r="X191" s="83"/>
      <c r="Y191" s="83"/>
      <c r="Z191" s="83"/>
    </row>
    <row r="192" customFormat="false" ht="13.5" hidden="false" customHeight="false" outlineLevel="0" collapsed="false">
      <c r="A192" s="90"/>
      <c r="B192" s="91"/>
      <c r="C192" s="83"/>
      <c r="D192" s="83"/>
      <c r="E192" s="83"/>
      <c r="F192" s="83"/>
      <c r="G192" s="83"/>
      <c r="H192" s="83"/>
      <c r="I192" s="83"/>
      <c r="J192" s="83"/>
      <c r="K192" s="83"/>
      <c r="L192" s="83"/>
      <c r="M192" s="83"/>
      <c r="N192" s="83"/>
      <c r="O192" s="83"/>
      <c r="P192" s="83"/>
      <c r="Q192" s="83"/>
      <c r="R192" s="83"/>
      <c r="S192" s="83"/>
      <c r="T192" s="83"/>
      <c r="U192" s="83"/>
      <c r="V192" s="83"/>
      <c r="W192" s="83"/>
      <c r="X192" s="83"/>
      <c r="Y192" s="83"/>
      <c r="Z192" s="83"/>
    </row>
    <row r="193" customFormat="false" ht="13.5" hidden="false" customHeight="false" outlineLevel="0" collapsed="false">
      <c r="A193" s="90"/>
      <c r="B193" s="91"/>
      <c r="C193" s="83"/>
      <c r="D193" s="83"/>
      <c r="E193" s="83"/>
      <c r="F193" s="83"/>
      <c r="G193" s="83"/>
      <c r="H193" s="83"/>
      <c r="I193" s="83"/>
      <c r="J193" s="83"/>
      <c r="K193" s="83"/>
      <c r="L193" s="83"/>
      <c r="M193" s="83"/>
      <c r="N193" s="83"/>
      <c r="O193" s="83"/>
      <c r="P193" s="83"/>
      <c r="Q193" s="83"/>
      <c r="R193" s="83"/>
      <c r="S193" s="83"/>
      <c r="T193" s="83"/>
      <c r="U193" s="83"/>
      <c r="V193" s="83"/>
      <c r="W193" s="83"/>
      <c r="X193" s="83"/>
      <c r="Y193" s="83"/>
      <c r="Z193" s="83"/>
    </row>
    <row r="194" customFormat="false" ht="13.5" hidden="false" customHeight="false" outlineLevel="0" collapsed="false">
      <c r="A194" s="90"/>
      <c r="B194" s="91"/>
      <c r="C194" s="83"/>
      <c r="D194" s="83"/>
      <c r="E194" s="83"/>
      <c r="F194" s="83"/>
      <c r="G194" s="83"/>
      <c r="H194" s="83"/>
      <c r="I194" s="83"/>
      <c r="J194" s="83"/>
      <c r="K194" s="83"/>
      <c r="L194" s="83"/>
      <c r="M194" s="83"/>
      <c r="N194" s="83"/>
      <c r="O194" s="83"/>
      <c r="P194" s="83"/>
      <c r="Q194" s="83"/>
      <c r="R194" s="83"/>
      <c r="S194" s="83"/>
      <c r="T194" s="83"/>
      <c r="U194" s="83"/>
      <c r="V194" s="83"/>
      <c r="W194" s="83"/>
      <c r="X194" s="83"/>
      <c r="Y194" s="83"/>
      <c r="Z194" s="83"/>
    </row>
    <row r="195" customFormat="false" ht="13.5" hidden="false" customHeight="false" outlineLevel="0" collapsed="false">
      <c r="A195" s="90"/>
      <c r="B195" s="91"/>
      <c r="C195" s="83"/>
      <c r="D195" s="83"/>
      <c r="E195" s="83"/>
      <c r="F195" s="83"/>
      <c r="G195" s="83"/>
      <c r="H195" s="83"/>
      <c r="I195" s="83"/>
      <c r="J195" s="83"/>
      <c r="K195" s="83"/>
      <c r="L195" s="83"/>
      <c r="M195" s="83"/>
      <c r="N195" s="83"/>
      <c r="O195" s="83"/>
      <c r="P195" s="83"/>
      <c r="Q195" s="83"/>
      <c r="R195" s="83"/>
      <c r="S195" s="83"/>
      <c r="T195" s="83"/>
      <c r="U195" s="83"/>
      <c r="V195" s="83"/>
      <c r="W195" s="83"/>
      <c r="X195" s="83"/>
      <c r="Y195" s="83"/>
      <c r="Z195" s="83"/>
    </row>
    <row r="196" customFormat="false" ht="13.5" hidden="false" customHeight="false" outlineLevel="0" collapsed="false">
      <c r="A196" s="90"/>
      <c r="B196" s="91"/>
      <c r="C196" s="83"/>
      <c r="D196" s="83"/>
      <c r="E196" s="83"/>
      <c r="F196" s="83"/>
      <c r="G196" s="83"/>
      <c r="H196" s="83"/>
      <c r="I196" s="83"/>
      <c r="J196" s="83"/>
      <c r="K196" s="83"/>
      <c r="L196" s="83"/>
      <c r="M196" s="83"/>
      <c r="N196" s="83"/>
      <c r="O196" s="83"/>
      <c r="P196" s="83"/>
      <c r="Q196" s="83"/>
      <c r="R196" s="83"/>
      <c r="S196" s="83"/>
      <c r="T196" s="83"/>
      <c r="U196" s="83"/>
      <c r="V196" s="83"/>
      <c r="W196" s="83"/>
      <c r="X196" s="83"/>
      <c r="Y196" s="83"/>
      <c r="Z196" s="83"/>
    </row>
    <row r="197" customFormat="false" ht="13.5" hidden="false" customHeight="false" outlineLevel="0" collapsed="false">
      <c r="A197" s="90"/>
      <c r="B197" s="91"/>
      <c r="C197" s="83"/>
      <c r="D197" s="83"/>
      <c r="E197" s="83"/>
      <c r="F197" s="83"/>
      <c r="G197" s="83"/>
      <c r="H197" s="83"/>
      <c r="I197" s="83"/>
      <c r="J197" s="83"/>
      <c r="K197" s="83"/>
      <c r="L197" s="83"/>
      <c r="M197" s="83"/>
      <c r="N197" s="83"/>
      <c r="O197" s="83"/>
      <c r="P197" s="83"/>
      <c r="Q197" s="83"/>
      <c r="R197" s="83"/>
      <c r="S197" s="83"/>
      <c r="T197" s="83"/>
      <c r="U197" s="83"/>
      <c r="V197" s="83"/>
      <c r="W197" s="83"/>
      <c r="X197" s="83"/>
      <c r="Y197" s="83"/>
      <c r="Z197" s="83"/>
    </row>
    <row r="198" customFormat="false" ht="13.5" hidden="false" customHeight="false" outlineLevel="0" collapsed="false">
      <c r="A198" s="90"/>
      <c r="B198" s="91"/>
      <c r="C198" s="83"/>
      <c r="D198" s="83"/>
      <c r="E198" s="83"/>
      <c r="F198" s="83"/>
      <c r="G198" s="83"/>
      <c r="H198" s="83"/>
      <c r="I198" s="83"/>
      <c r="J198" s="83"/>
      <c r="K198" s="83"/>
      <c r="L198" s="83"/>
      <c r="M198" s="83"/>
      <c r="N198" s="83"/>
      <c r="O198" s="83"/>
      <c r="P198" s="83"/>
      <c r="Q198" s="83"/>
      <c r="R198" s="83"/>
      <c r="S198" s="83"/>
      <c r="T198" s="83"/>
      <c r="U198" s="83"/>
      <c r="V198" s="83"/>
      <c r="W198" s="83"/>
      <c r="X198" s="83"/>
      <c r="Y198" s="83"/>
      <c r="Z198" s="83"/>
    </row>
    <row r="199" customFormat="false" ht="13.5" hidden="false" customHeight="false" outlineLevel="0" collapsed="false">
      <c r="A199" s="90"/>
      <c r="B199" s="91"/>
      <c r="C199" s="83"/>
      <c r="D199" s="83"/>
      <c r="E199" s="83"/>
      <c r="F199" s="83"/>
      <c r="G199" s="83"/>
      <c r="H199" s="83"/>
      <c r="I199" s="83"/>
      <c r="J199" s="83"/>
      <c r="K199" s="83"/>
      <c r="L199" s="83"/>
      <c r="M199" s="83"/>
      <c r="N199" s="83"/>
      <c r="O199" s="83"/>
      <c r="P199" s="83"/>
      <c r="Q199" s="83"/>
      <c r="R199" s="83"/>
      <c r="S199" s="83"/>
      <c r="T199" s="83"/>
      <c r="U199" s="83"/>
      <c r="V199" s="83"/>
      <c r="W199" s="83"/>
      <c r="X199" s="83"/>
      <c r="Y199" s="83"/>
      <c r="Z199" s="83"/>
    </row>
    <row r="200" customFormat="false" ht="13.5" hidden="false" customHeight="false" outlineLevel="0" collapsed="false">
      <c r="A200" s="90"/>
      <c r="B200" s="91"/>
      <c r="C200" s="83"/>
      <c r="D200" s="83"/>
      <c r="E200" s="83"/>
      <c r="F200" s="83"/>
      <c r="G200" s="83"/>
      <c r="H200" s="83"/>
      <c r="I200" s="83"/>
      <c r="J200" s="83"/>
      <c r="K200" s="83"/>
      <c r="L200" s="83"/>
      <c r="M200" s="83"/>
      <c r="N200" s="83"/>
      <c r="O200" s="83"/>
      <c r="P200" s="83"/>
      <c r="Q200" s="83"/>
      <c r="R200" s="83"/>
      <c r="S200" s="83"/>
      <c r="T200" s="83"/>
      <c r="U200" s="83"/>
      <c r="V200" s="83"/>
      <c r="W200" s="83"/>
      <c r="X200" s="83"/>
      <c r="Y200" s="83"/>
      <c r="Z200" s="83"/>
    </row>
    <row r="201" customFormat="false" ht="13.5" hidden="false" customHeight="false" outlineLevel="0" collapsed="false">
      <c r="A201" s="90"/>
      <c r="B201" s="91"/>
      <c r="C201" s="83"/>
      <c r="D201" s="83"/>
      <c r="E201" s="83"/>
      <c r="F201" s="83"/>
      <c r="G201" s="83"/>
      <c r="H201" s="83"/>
      <c r="I201" s="83"/>
      <c r="J201" s="83"/>
      <c r="K201" s="83"/>
      <c r="L201" s="83"/>
      <c r="M201" s="83"/>
      <c r="N201" s="83"/>
      <c r="O201" s="83"/>
      <c r="P201" s="83"/>
      <c r="Q201" s="83"/>
      <c r="R201" s="83"/>
      <c r="S201" s="83"/>
      <c r="T201" s="83"/>
      <c r="U201" s="83"/>
      <c r="V201" s="83"/>
      <c r="W201" s="83"/>
      <c r="X201" s="83"/>
      <c r="Y201" s="83"/>
      <c r="Z201" s="83"/>
    </row>
    <row r="202" customFormat="false" ht="13.5" hidden="false" customHeight="false" outlineLevel="0" collapsed="false">
      <c r="A202" s="90"/>
      <c r="B202" s="91"/>
      <c r="C202" s="83"/>
      <c r="D202" s="83"/>
      <c r="E202" s="83"/>
      <c r="F202" s="83"/>
      <c r="G202" s="83"/>
      <c r="H202" s="83"/>
      <c r="I202" s="83"/>
      <c r="J202" s="83"/>
      <c r="K202" s="83"/>
      <c r="L202" s="83"/>
      <c r="M202" s="83"/>
      <c r="N202" s="83"/>
      <c r="O202" s="83"/>
      <c r="P202" s="83"/>
      <c r="Q202" s="83"/>
      <c r="R202" s="83"/>
      <c r="S202" s="83"/>
      <c r="T202" s="83"/>
      <c r="U202" s="83"/>
      <c r="V202" s="83"/>
      <c r="W202" s="83"/>
      <c r="X202" s="83"/>
      <c r="Y202" s="83"/>
      <c r="Z202" s="83"/>
    </row>
    <row r="203" customFormat="false" ht="13.5" hidden="false" customHeight="false" outlineLevel="0" collapsed="false">
      <c r="A203" s="90"/>
      <c r="B203" s="91"/>
      <c r="C203" s="83"/>
      <c r="D203" s="83"/>
      <c r="E203" s="83"/>
      <c r="F203" s="83"/>
      <c r="G203" s="83"/>
      <c r="H203" s="83"/>
      <c r="I203" s="83"/>
      <c r="J203" s="83"/>
      <c r="K203" s="83"/>
      <c r="L203" s="83"/>
      <c r="M203" s="83"/>
      <c r="N203" s="83"/>
      <c r="O203" s="83"/>
      <c r="P203" s="83"/>
      <c r="Q203" s="83"/>
      <c r="R203" s="83"/>
      <c r="S203" s="83"/>
      <c r="T203" s="83"/>
      <c r="U203" s="83"/>
      <c r="V203" s="83"/>
      <c r="W203" s="83"/>
      <c r="X203" s="83"/>
      <c r="Y203" s="83"/>
      <c r="Z203" s="83"/>
    </row>
    <row r="204" customFormat="false" ht="13.5" hidden="false" customHeight="false" outlineLevel="0" collapsed="false">
      <c r="A204" s="90"/>
      <c r="B204" s="91"/>
      <c r="C204" s="83"/>
      <c r="D204" s="83"/>
      <c r="E204" s="83"/>
      <c r="F204" s="83"/>
      <c r="G204" s="83"/>
      <c r="H204" s="83"/>
      <c r="I204" s="83"/>
      <c r="J204" s="83"/>
      <c r="K204" s="83"/>
      <c r="L204" s="83"/>
      <c r="M204" s="83"/>
      <c r="N204" s="83"/>
      <c r="O204" s="83"/>
      <c r="P204" s="83"/>
      <c r="Q204" s="83"/>
      <c r="R204" s="83"/>
      <c r="S204" s="83"/>
      <c r="T204" s="83"/>
      <c r="U204" s="83"/>
      <c r="V204" s="83"/>
      <c r="W204" s="83"/>
      <c r="X204" s="83"/>
      <c r="Y204" s="83"/>
      <c r="Z204" s="83"/>
    </row>
    <row r="205" customFormat="false" ht="13.5" hidden="false" customHeight="false" outlineLevel="0" collapsed="false">
      <c r="A205" s="90"/>
      <c r="B205" s="91"/>
      <c r="C205" s="83"/>
      <c r="D205" s="83"/>
      <c r="E205" s="83"/>
      <c r="F205" s="83"/>
      <c r="G205" s="83"/>
      <c r="H205" s="83"/>
      <c r="I205" s="83"/>
      <c r="J205" s="83"/>
      <c r="K205" s="83"/>
      <c r="L205" s="83"/>
      <c r="M205" s="83"/>
      <c r="N205" s="83"/>
      <c r="O205" s="83"/>
      <c r="P205" s="83"/>
      <c r="Q205" s="83"/>
      <c r="R205" s="83"/>
      <c r="S205" s="83"/>
      <c r="T205" s="83"/>
      <c r="U205" s="83"/>
      <c r="V205" s="83"/>
      <c r="W205" s="83"/>
      <c r="X205" s="83"/>
      <c r="Y205" s="83"/>
      <c r="Z205" s="83"/>
    </row>
    <row r="206" customFormat="false" ht="13.5" hidden="false" customHeight="false" outlineLevel="0" collapsed="false">
      <c r="A206" s="90"/>
      <c r="B206" s="91"/>
      <c r="C206" s="83"/>
      <c r="D206" s="83"/>
      <c r="E206" s="83"/>
      <c r="F206" s="83"/>
      <c r="G206" s="83"/>
      <c r="H206" s="83"/>
      <c r="I206" s="83"/>
      <c r="J206" s="83"/>
      <c r="K206" s="83"/>
      <c r="L206" s="83"/>
      <c r="M206" s="83"/>
      <c r="N206" s="83"/>
      <c r="O206" s="83"/>
      <c r="P206" s="83"/>
      <c r="Q206" s="83"/>
      <c r="R206" s="83"/>
      <c r="S206" s="83"/>
      <c r="T206" s="83"/>
      <c r="U206" s="83"/>
      <c r="V206" s="83"/>
      <c r="W206" s="83"/>
      <c r="X206" s="83"/>
      <c r="Y206" s="83"/>
      <c r="Z206" s="83"/>
    </row>
    <row r="207" customFormat="false" ht="13.5" hidden="false" customHeight="false" outlineLevel="0" collapsed="false">
      <c r="A207" s="90"/>
      <c r="B207" s="91"/>
      <c r="C207" s="83"/>
      <c r="D207" s="83"/>
      <c r="E207" s="83"/>
      <c r="F207" s="83"/>
      <c r="G207" s="83"/>
      <c r="H207" s="83"/>
      <c r="I207" s="83"/>
      <c r="J207" s="83"/>
      <c r="K207" s="83"/>
      <c r="L207" s="83"/>
      <c r="M207" s="83"/>
      <c r="N207" s="83"/>
      <c r="O207" s="83"/>
      <c r="P207" s="83"/>
      <c r="Q207" s="83"/>
      <c r="R207" s="83"/>
      <c r="S207" s="83"/>
      <c r="T207" s="83"/>
      <c r="U207" s="83"/>
      <c r="V207" s="83"/>
      <c r="W207" s="83"/>
      <c r="X207" s="83"/>
      <c r="Y207" s="83"/>
      <c r="Z207" s="83"/>
    </row>
    <row r="208" customFormat="false" ht="13.5" hidden="false" customHeight="false" outlineLevel="0" collapsed="false">
      <c r="A208" s="90"/>
      <c r="B208" s="91"/>
      <c r="C208" s="83"/>
      <c r="D208" s="83"/>
      <c r="E208" s="83"/>
      <c r="F208" s="83"/>
      <c r="G208" s="83"/>
      <c r="H208" s="83"/>
      <c r="I208" s="83"/>
      <c r="J208" s="83"/>
      <c r="K208" s="83"/>
      <c r="L208" s="83"/>
      <c r="M208" s="83"/>
      <c r="N208" s="83"/>
      <c r="O208" s="83"/>
      <c r="P208" s="83"/>
      <c r="Q208" s="83"/>
      <c r="R208" s="83"/>
      <c r="S208" s="83"/>
      <c r="T208" s="83"/>
      <c r="U208" s="83"/>
      <c r="V208" s="83"/>
      <c r="W208" s="83"/>
      <c r="X208" s="83"/>
      <c r="Y208" s="83"/>
      <c r="Z208" s="83"/>
    </row>
    <row r="209" customFormat="false" ht="13.5" hidden="false" customHeight="false" outlineLevel="0" collapsed="false">
      <c r="A209" s="90"/>
      <c r="B209" s="91"/>
      <c r="C209" s="83"/>
      <c r="D209" s="83"/>
      <c r="E209" s="83"/>
      <c r="F209" s="83"/>
      <c r="G209" s="83"/>
      <c r="H209" s="83"/>
      <c r="I209" s="83"/>
      <c r="J209" s="83"/>
      <c r="K209" s="83"/>
      <c r="L209" s="83"/>
      <c r="M209" s="83"/>
      <c r="N209" s="83"/>
      <c r="O209" s="83"/>
      <c r="P209" s="83"/>
      <c r="Q209" s="83"/>
      <c r="R209" s="83"/>
      <c r="S209" s="83"/>
      <c r="T209" s="83"/>
      <c r="U209" s="83"/>
      <c r="V209" s="83"/>
      <c r="W209" s="83"/>
      <c r="X209" s="83"/>
      <c r="Y209" s="83"/>
      <c r="Z209" s="83"/>
    </row>
    <row r="210" customFormat="false" ht="13.5" hidden="false" customHeight="false" outlineLevel="0" collapsed="false">
      <c r="A210" s="90"/>
      <c r="B210" s="91"/>
      <c r="C210" s="83"/>
      <c r="D210" s="83"/>
      <c r="E210" s="83"/>
      <c r="F210" s="83"/>
      <c r="G210" s="83"/>
      <c r="H210" s="83"/>
      <c r="I210" s="83"/>
      <c r="J210" s="83"/>
      <c r="K210" s="83"/>
      <c r="L210" s="83"/>
      <c r="M210" s="83"/>
      <c r="N210" s="83"/>
      <c r="O210" s="83"/>
      <c r="P210" s="83"/>
      <c r="Q210" s="83"/>
      <c r="R210" s="83"/>
      <c r="S210" s="83"/>
      <c r="T210" s="83"/>
      <c r="U210" s="83"/>
      <c r="V210" s="83"/>
      <c r="W210" s="83"/>
      <c r="X210" s="83"/>
      <c r="Y210" s="83"/>
      <c r="Z210" s="83"/>
    </row>
    <row r="211" customFormat="false" ht="13.5" hidden="false" customHeight="false" outlineLevel="0" collapsed="false">
      <c r="A211" s="90"/>
      <c r="B211" s="91"/>
      <c r="C211" s="83"/>
      <c r="D211" s="83"/>
      <c r="E211" s="83"/>
      <c r="F211" s="83"/>
      <c r="G211" s="83"/>
      <c r="H211" s="83"/>
      <c r="I211" s="83"/>
      <c r="J211" s="83"/>
      <c r="K211" s="83"/>
      <c r="L211" s="83"/>
      <c r="M211" s="83"/>
      <c r="N211" s="83"/>
      <c r="O211" s="83"/>
      <c r="P211" s="83"/>
      <c r="Q211" s="83"/>
      <c r="R211" s="83"/>
      <c r="S211" s="83"/>
      <c r="T211" s="83"/>
      <c r="U211" s="83"/>
      <c r="V211" s="83"/>
      <c r="W211" s="83"/>
      <c r="X211" s="83"/>
      <c r="Y211" s="83"/>
      <c r="Z211" s="83"/>
    </row>
    <row r="212" customFormat="false" ht="13.5" hidden="false" customHeight="false" outlineLevel="0" collapsed="false">
      <c r="A212" s="90"/>
      <c r="B212" s="91"/>
      <c r="C212" s="83"/>
      <c r="D212" s="83"/>
      <c r="E212" s="83"/>
      <c r="F212" s="83"/>
      <c r="G212" s="83"/>
      <c r="H212" s="83"/>
      <c r="I212" s="83"/>
      <c r="J212" s="83"/>
      <c r="K212" s="83"/>
      <c r="L212" s="83"/>
      <c r="M212" s="83"/>
      <c r="N212" s="83"/>
      <c r="O212" s="83"/>
      <c r="P212" s="83"/>
      <c r="Q212" s="83"/>
      <c r="R212" s="83"/>
      <c r="S212" s="83"/>
      <c r="T212" s="83"/>
      <c r="U212" s="83"/>
      <c r="V212" s="83"/>
      <c r="W212" s="83"/>
      <c r="X212" s="83"/>
      <c r="Y212" s="83"/>
      <c r="Z212" s="83"/>
    </row>
    <row r="213" customFormat="false" ht="13.5" hidden="false" customHeight="false" outlineLevel="0" collapsed="false">
      <c r="A213" s="90"/>
      <c r="B213" s="91"/>
      <c r="C213" s="83"/>
      <c r="D213" s="83"/>
      <c r="E213" s="83"/>
      <c r="F213" s="83"/>
      <c r="G213" s="83"/>
      <c r="H213" s="83"/>
      <c r="I213" s="83"/>
      <c r="J213" s="83"/>
      <c r="K213" s="83"/>
      <c r="L213" s="83"/>
      <c r="M213" s="83"/>
      <c r="N213" s="83"/>
      <c r="O213" s="83"/>
      <c r="P213" s="83"/>
      <c r="Q213" s="83"/>
      <c r="R213" s="83"/>
      <c r="S213" s="83"/>
      <c r="T213" s="83"/>
      <c r="U213" s="83"/>
      <c r="V213" s="83"/>
      <c r="W213" s="83"/>
      <c r="X213" s="83"/>
      <c r="Y213" s="83"/>
      <c r="Z213" s="83"/>
    </row>
    <row r="214" customFormat="false" ht="13.5" hidden="false" customHeight="false" outlineLevel="0" collapsed="false">
      <c r="A214" s="90"/>
      <c r="B214" s="91"/>
      <c r="C214" s="83"/>
      <c r="D214" s="83"/>
      <c r="E214" s="83"/>
      <c r="F214" s="83"/>
      <c r="G214" s="83"/>
      <c r="H214" s="83"/>
      <c r="I214" s="83"/>
      <c r="J214" s="83"/>
      <c r="K214" s="83"/>
      <c r="L214" s="83"/>
      <c r="M214" s="83"/>
      <c r="N214" s="83"/>
      <c r="O214" s="83"/>
      <c r="P214" s="83"/>
      <c r="Q214" s="83"/>
      <c r="R214" s="83"/>
      <c r="S214" s="83"/>
      <c r="T214" s="83"/>
      <c r="U214" s="83"/>
      <c r="V214" s="83"/>
      <c r="W214" s="83"/>
      <c r="X214" s="83"/>
      <c r="Y214" s="83"/>
      <c r="Z214" s="83"/>
    </row>
    <row r="215" customFormat="false" ht="13.5" hidden="false" customHeight="false" outlineLevel="0" collapsed="false">
      <c r="A215" s="90"/>
      <c r="B215" s="91"/>
      <c r="C215" s="83"/>
      <c r="D215" s="83"/>
      <c r="E215" s="83"/>
      <c r="F215" s="83"/>
      <c r="G215" s="83"/>
      <c r="H215" s="83"/>
      <c r="I215" s="83"/>
      <c r="J215" s="83"/>
      <c r="K215" s="83"/>
      <c r="L215" s="83"/>
      <c r="M215" s="83"/>
      <c r="N215" s="83"/>
      <c r="O215" s="83"/>
      <c r="P215" s="83"/>
      <c r="Q215" s="83"/>
      <c r="R215" s="83"/>
      <c r="S215" s="83"/>
      <c r="T215" s="83"/>
      <c r="U215" s="83"/>
      <c r="V215" s="83"/>
      <c r="W215" s="83"/>
      <c r="X215" s="83"/>
      <c r="Y215" s="83"/>
      <c r="Z215" s="83"/>
    </row>
    <row r="216" customFormat="false" ht="13.5" hidden="false" customHeight="false" outlineLevel="0" collapsed="false">
      <c r="A216" s="90"/>
      <c r="B216" s="91"/>
      <c r="C216" s="83"/>
      <c r="D216" s="83"/>
      <c r="E216" s="83"/>
      <c r="F216" s="83"/>
      <c r="G216" s="83"/>
      <c r="H216" s="83"/>
      <c r="I216" s="83"/>
      <c r="J216" s="83"/>
      <c r="K216" s="83"/>
      <c r="L216" s="83"/>
      <c r="M216" s="83"/>
      <c r="N216" s="83"/>
      <c r="O216" s="83"/>
      <c r="P216" s="83"/>
      <c r="Q216" s="83"/>
      <c r="R216" s="83"/>
      <c r="S216" s="83"/>
      <c r="T216" s="83"/>
      <c r="U216" s="83"/>
      <c r="V216" s="83"/>
      <c r="W216" s="83"/>
      <c r="X216" s="83"/>
      <c r="Y216" s="83"/>
      <c r="Z216" s="83"/>
    </row>
    <row r="217" customFormat="false" ht="13.5" hidden="false" customHeight="false" outlineLevel="0" collapsed="false">
      <c r="A217" s="90"/>
      <c r="B217" s="91"/>
      <c r="C217" s="83"/>
      <c r="D217" s="83"/>
      <c r="E217" s="83"/>
      <c r="F217" s="83"/>
      <c r="G217" s="83"/>
      <c r="H217" s="83"/>
      <c r="I217" s="83"/>
      <c r="J217" s="83"/>
      <c r="K217" s="83"/>
      <c r="L217" s="83"/>
      <c r="M217" s="83"/>
      <c r="N217" s="83"/>
      <c r="O217" s="83"/>
      <c r="P217" s="83"/>
      <c r="Q217" s="83"/>
      <c r="R217" s="83"/>
      <c r="S217" s="83"/>
      <c r="T217" s="83"/>
      <c r="U217" s="83"/>
      <c r="V217" s="83"/>
      <c r="W217" s="83"/>
      <c r="X217" s="83"/>
      <c r="Y217" s="83"/>
      <c r="Z217" s="83"/>
    </row>
    <row r="218" customFormat="false" ht="13.5" hidden="false" customHeight="false" outlineLevel="0" collapsed="false">
      <c r="A218" s="90"/>
      <c r="B218" s="91"/>
      <c r="C218" s="83"/>
      <c r="D218" s="83"/>
      <c r="E218" s="83"/>
      <c r="F218" s="83"/>
      <c r="G218" s="83"/>
      <c r="H218" s="83"/>
      <c r="I218" s="83"/>
      <c r="J218" s="83"/>
      <c r="K218" s="83"/>
      <c r="L218" s="83"/>
      <c r="M218" s="83"/>
      <c r="N218" s="83"/>
      <c r="O218" s="83"/>
      <c r="P218" s="83"/>
      <c r="Q218" s="83"/>
      <c r="R218" s="83"/>
      <c r="S218" s="83"/>
      <c r="T218" s="83"/>
      <c r="U218" s="83"/>
      <c r="V218" s="83"/>
      <c r="W218" s="83"/>
      <c r="X218" s="83"/>
      <c r="Y218" s="83"/>
      <c r="Z218" s="83"/>
    </row>
    <row r="219" customFormat="false" ht="13.5" hidden="false" customHeight="false" outlineLevel="0" collapsed="false">
      <c r="A219" s="90"/>
      <c r="B219" s="91"/>
      <c r="C219" s="83"/>
      <c r="D219" s="83"/>
      <c r="E219" s="83"/>
      <c r="F219" s="83"/>
      <c r="G219" s="83"/>
      <c r="H219" s="83"/>
      <c r="I219" s="83"/>
      <c r="J219" s="83"/>
      <c r="K219" s="83"/>
      <c r="L219" s="83"/>
      <c r="M219" s="83"/>
      <c r="N219" s="83"/>
      <c r="O219" s="83"/>
      <c r="P219" s="83"/>
      <c r="Q219" s="83"/>
      <c r="R219" s="83"/>
      <c r="S219" s="83"/>
      <c r="T219" s="83"/>
      <c r="U219" s="83"/>
      <c r="V219" s="83"/>
      <c r="W219" s="83"/>
      <c r="X219" s="83"/>
      <c r="Y219" s="83"/>
      <c r="Z219" s="83"/>
    </row>
    <row r="220" customFormat="false" ht="13.5" hidden="false" customHeight="false" outlineLevel="0" collapsed="false">
      <c r="A220" s="90"/>
      <c r="B220" s="91"/>
      <c r="C220" s="83"/>
      <c r="D220" s="83"/>
      <c r="E220" s="83"/>
      <c r="F220" s="83"/>
      <c r="G220" s="83"/>
      <c r="H220" s="83"/>
      <c r="I220" s="83"/>
      <c r="J220" s="83"/>
      <c r="K220" s="83"/>
      <c r="L220" s="83"/>
      <c r="M220" s="83"/>
      <c r="N220" s="83"/>
      <c r="O220" s="83"/>
      <c r="P220" s="83"/>
      <c r="Q220" s="83"/>
      <c r="R220" s="83"/>
      <c r="S220" s="83"/>
      <c r="T220" s="83"/>
      <c r="U220" s="83"/>
      <c r="V220" s="83"/>
      <c r="W220" s="83"/>
      <c r="X220" s="83"/>
      <c r="Y220" s="83"/>
      <c r="Z220" s="83"/>
    </row>
    <row r="221" customFormat="false" ht="13.5" hidden="false" customHeight="false" outlineLevel="0" collapsed="false">
      <c r="A221" s="90"/>
      <c r="B221" s="91"/>
      <c r="C221" s="83"/>
      <c r="D221" s="83"/>
      <c r="E221" s="83"/>
      <c r="F221" s="83"/>
      <c r="G221" s="83"/>
      <c r="H221" s="83"/>
      <c r="I221" s="83"/>
      <c r="J221" s="83"/>
      <c r="K221" s="83"/>
      <c r="L221" s="83"/>
      <c r="M221" s="83"/>
      <c r="N221" s="83"/>
      <c r="O221" s="83"/>
      <c r="P221" s="83"/>
      <c r="Q221" s="83"/>
      <c r="R221" s="83"/>
      <c r="S221" s="83"/>
      <c r="T221" s="83"/>
      <c r="U221" s="83"/>
      <c r="V221" s="83"/>
      <c r="W221" s="83"/>
      <c r="X221" s="83"/>
      <c r="Y221" s="83"/>
      <c r="Z221" s="83"/>
    </row>
    <row r="222" customFormat="false" ht="13.5" hidden="false" customHeight="false" outlineLevel="0" collapsed="false">
      <c r="A222" s="90"/>
      <c r="B222" s="91"/>
      <c r="C222" s="83"/>
      <c r="D222" s="83"/>
      <c r="E222" s="83"/>
      <c r="F222" s="83"/>
      <c r="G222" s="83"/>
      <c r="H222" s="83"/>
      <c r="I222" s="83"/>
      <c r="J222" s="83"/>
      <c r="K222" s="83"/>
      <c r="L222" s="83"/>
      <c r="M222" s="83"/>
      <c r="N222" s="83"/>
      <c r="O222" s="83"/>
      <c r="P222" s="83"/>
      <c r="Q222" s="83"/>
      <c r="R222" s="83"/>
      <c r="S222" s="83"/>
      <c r="T222" s="83"/>
      <c r="U222" s="83"/>
      <c r="V222" s="83"/>
      <c r="W222" s="83"/>
      <c r="X222" s="83"/>
      <c r="Y222" s="83"/>
      <c r="Z222" s="83"/>
    </row>
    <row r="223" customFormat="false" ht="13.5" hidden="false" customHeight="false" outlineLevel="0" collapsed="false">
      <c r="A223" s="90"/>
      <c r="B223" s="91"/>
      <c r="C223" s="83"/>
      <c r="D223" s="83"/>
      <c r="E223" s="83"/>
      <c r="F223" s="83"/>
      <c r="G223" s="83"/>
      <c r="H223" s="83"/>
      <c r="I223" s="83"/>
      <c r="J223" s="83"/>
      <c r="K223" s="83"/>
      <c r="L223" s="83"/>
      <c r="M223" s="83"/>
      <c r="N223" s="83"/>
      <c r="O223" s="83"/>
      <c r="P223" s="83"/>
      <c r="Q223" s="83"/>
      <c r="R223" s="83"/>
      <c r="S223" s="83"/>
      <c r="T223" s="83"/>
      <c r="U223" s="83"/>
      <c r="V223" s="83"/>
      <c r="W223" s="83"/>
      <c r="X223" s="83"/>
      <c r="Y223" s="83"/>
      <c r="Z223" s="83"/>
    </row>
    <row r="224" customFormat="false" ht="13.5" hidden="false" customHeight="false" outlineLevel="0" collapsed="false">
      <c r="A224" s="90"/>
      <c r="B224" s="91"/>
      <c r="C224" s="83"/>
      <c r="D224" s="83"/>
      <c r="E224" s="83"/>
      <c r="F224" s="83"/>
      <c r="G224" s="83"/>
      <c r="H224" s="83"/>
      <c r="I224" s="83"/>
      <c r="J224" s="83"/>
      <c r="K224" s="83"/>
      <c r="L224" s="83"/>
      <c r="M224" s="83"/>
      <c r="N224" s="83"/>
      <c r="O224" s="83"/>
      <c r="P224" s="83"/>
      <c r="Q224" s="83"/>
      <c r="R224" s="83"/>
      <c r="S224" s="83"/>
      <c r="T224" s="83"/>
      <c r="U224" s="83"/>
      <c r="V224" s="83"/>
      <c r="W224" s="83"/>
      <c r="X224" s="83"/>
      <c r="Y224" s="83"/>
      <c r="Z224" s="83"/>
    </row>
    <row r="225" customFormat="false" ht="13.5" hidden="false" customHeight="false" outlineLevel="0" collapsed="false">
      <c r="A225" s="90"/>
      <c r="B225" s="91"/>
      <c r="C225" s="83"/>
      <c r="D225" s="83"/>
      <c r="E225" s="83"/>
      <c r="F225" s="83"/>
      <c r="G225" s="83"/>
      <c r="H225" s="83"/>
      <c r="I225" s="83"/>
      <c r="J225" s="83"/>
      <c r="K225" s="83"/>
      <c r="L225" s="83"/>
      <c r="M225" s="83"/>
      <c r="N225" s="83"/>
      <c r="O225" s="83"/>
      <c r="P225" s="83"/>
      <c r="Q225" s="83"/>
      <c r="R225" s="83"/>
      <c r="S225" s="83"/>
      <c r="T225" s="83"/>
      <c r="U225" s="83"/>
      <c r="V225" s="83"/>
      <c r="W225" s="83"/>
      <c r="X225" s="83"/>
      <c r="Y225" s="83"/>
      <c r="Z225" s="83"/>
    </row>
    <row r="226" customFormat="false" ht="13.5" hidden="false" customHeight="false" outlineLevel="0" collapsed="false">
      <c r="A226" s="90"/>
      <c r="B226" s="91"/>
      <c r="C226" s="83"/>
      <c r="D226" s="83"/>
      <c r="E226" s="83"/>
      <c r="F226" s="83"/>
      <c r="G226" s="83"/>
      <c r="H226" s="83"/>
      <c r="I226" s="83"/>
      <c r="J226" s="83"/>
      <c r="K226" s="83"/>
      <c r="L226" s="83"/>
      <c r="M226" s="83"/>
      <c r="N226" s="83"/>
      <c r="O226" s="83"/>
      <c r="P226" s="83"/>
      <c r="Q226" s="83"/>
      <c r="R226" s="83"/>
      <c r="S226" s="83"/>
      <c r="T226" s="83"/>
      <c r="U226" s="83"/>
      <c r="V226" s="83"/>
      <c r="W226" s="83"/>
      <c r="X226" s="83"/>
      <c r="Y226" s="83"/>
      <c r="Z226" s="83"/>
    </row>
    <row r="227" customFormat="false" ht="13.5" hidden="false" customHeight="false" outlineLevel="0" collapsed="false">
      <c r="A227" s="90"/>
      <c r="B227" s="91"/>
      <c r="C227" s="83"/>
      <c r="D227" s="83"/>
      <c r="E227" s="83"/>
      <c r="F227" s="83"/>
      <c r="G227" s="83"/>
      <c r="H227" s="83"/>
      <c r="I227" s="83"/>
      <c r="J227" s="83"/>
      <c r="K227" s="83"/>
      <c r="L227" s="83"/>
      <c r="M227" s="83"/>
      <c r="N227" s="83"/>
      <c r="O227" s="83"/>
      <c r="P227" s="83"/>
      <c r="Q227" s="83"/>
      <c r="R227" s="83"/>
      <c r="S227" s="83"/>
      <c r="T227" s="83"/>
      <c r="U227" s="83"/>
      <c r="V227" s="83"/>
      <c r="W227" s="83"/>
      <c r="X227" s="83"/>
      <c r="Y227" s="83"/>
      <c r="Z227" s="83"/>
    </row>
    <row r="228" customFormat="false" ht="13.5" hidden="false" customHeight="false" outlineLevel="0" collapsed="false">
      <c r="A228" s="90"/>
      <c r="B228" s="91"/>
      <c r="C228" s="83"/>
      <c r="D228" s="83"/>
      <c r="E228" s="83"/>
      <c r="F228" s="83"/>
      <c r="G228" s="83"/>
      <c r="H228" s="83"/>
      <c r="I228" s="83"/>
      <c r="J228" s="83"/>
      <c r="K228" s="83"/>
      <c r="L228" s="83"/>
      <c r="M228" s="83"/>
      <c r="N228" s="83"/>
      <c r="O228" s="83"/>
      <c r="P228" s="83"/>
      <c r="Q228" s="83"/>
      <c r="R228" s="83"/>
      <c r="S228" s="83"/>
      <c r="T228" s="83"/>
      <c r="U228" s="83"/>
      <c r="V228" s="83"/>
      <c r="W228" s="83"/>
      <c r="X228" s="83"/>
      <c r="Y228" s="83"/>
      <c r="Z228" s="83"/>
    </row>
    <row r="229" customFormat="false" ht="13.5" hidden="false" customHeight="false" outlineLevel="0" collapsed="false">
      <c r="A229" s="90"/>
      <c r="B229" s="91"/>
      <c r="C229" s="83"/>
      <c r="D229" s="83"/>
      <c r="E229" s="83"/>
      <c r="F229" s="83"/>
      <c r="G229" s="83"/>
      <c r="H229" s="83"/>
      <c r="I229" s="83"/>
      <c r="J229" s="83"/>
      <c r="K229" s="83"/>
      <c r="L229" s="83"/>
      <c r="M229" s="83"/>
      <c r="N229" s="83"/>
      <c r="O229" s="83"/>
      <c r="P229" s="83"/>
      <c r="Q229" s="83"/>
      <c r="R229" s="83"/>
      <c r="S229" s="83"/>
      <c r="T229" s="83"/>
      <c r="U229" s="83"/>
      <c r="V229" s="83"/>
      <c r="W229" s="83"/>
      <c r="X229" s="83"/>
      <c r="Y229" s="83"/>
      <c r="Z229" s="83"/>
    </row>
  </sheetData>
  <mergeCells count="8">
    <mergeCell ref="A1:B1"/>
    <mergeCell ref="A2:B2"/>
    <mergeCell ref="A4:A5"/>
    <mergeCell ref="A7:A12"/>
    <mergeCell ref="A13:A17"/>
    <mergeCell ref="A18:A19"/>
    <mergeCell ref="A20:A21"/>
    <mergeCell ref="A26:A27"/>
  </mergeCells>
  <printOptions headings="false" gridLines="false" gridLinesSet="true" horizontalCentered="false" verticalCentered="false"/>
  <pageMargins left="0.7875" right="0.7875"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376</TotalTime>
  <Application>LibreOffice/24.2.4.2$Windows_X86_64 LibreOffice_project/51a6219feb6075d9a4c46691dcfe0cd9c4fff3c2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cp:lastPrinted>2024-08-09T03:22:07Z</cp:lastPrinted>
  <dcterms:modified xsi:type="dcterms:W3CDTF">2026-02-09T13:38:07Z</dcterms:modified>
  <cp:revision>47</cp:revision>
  <dc:subject/>
  <dc:title/>
</cp:coreProperties>
</file>

<file path=docProps/custom.xml><?xml version="1.0" encoding="utf-8"?>
<Properties xmlns="http://schemas.openxmlformats.org/officeDocument/2006/custom-properties" xmlns:vt="http://schemas.openxmlformats.org/officeDocument/2006/docPropsVTypes"/>
</file>